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Print_Area" localSheetId="0">Sayfa1!$A$1:$K$33</definedName>
    <definedName name="_xlnm.Print_Area" localSheetId="1">Sayfa2!$A$1:$K$33</definedName>
    <definedName name="_xlnm.Print_Area" localSheetId="2">Sayfa3!$A$1:$K$33</definedName>
  </definedNames>
  <calcPr calcId="162913"/>
</workbook>
</file>

<file path=xl/calcChain.xml><?xml version="1.0" encoding="utf-8"?>
<calcChain xmlns="http://schemas.openxmlformats.org/spreadsheetml/2006/main">
  <c r="E29" i="3" l="1"/>
  <c r="D29" i="3"/>
  <c r="D28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</calcChain>
</file>

<file path=xl/sharedStrings.xml><?xml version="1.0" encoding="utf-8"?>
<sst xmlns="http://schemas.openxmlformats.org/spreadsheetml/2006/main" count="467" uniqueCount="100">
  <si>
    <t>Cadde, Sokak ve Değer Bakımından Farklı Bölgenin Kodu (•)</t>
  </si>
  <si>
    <t xml:space="preserve">  Takdir Komisyonu Karar Numarası</t>
  </si>
  <si>
    <t>Açıklama</t>
  </si>
  <si>
    <t>Cadde, Sokak ve Değer Bakımından Farklı Bölgenin Türü</t>
  </si>
  <si>
    <t xml:space="preserve">Takdir Komisyonu Karar Tarihi </t>
  </si>
  <si>
    <t xml:space="preserve">Takdir Olunan Değer (•••) (TL) </t>
  </si>
  <si>
    <t xml:space="preserve">Kesinleşen Değer (•••) (TL) </t>
  </si>
  <si>
    <t xml:space="preserve">
(•) Bu alana cadde, sokak ve değer bakımından farklı bölgenin varsa kodu yazılacaktır.
(••) Pafta, ada veya parsel numarasının hangi hallerde yazılacağı konusunda 202l/1 Seri Numaralı Emlak Vergisi Kanunu İç Genelgesinin IV. Bölümünün 4, 8/c ve 15 inci  maddelerindeki açıklamalara bakılacaktır. 
(• • •) Bu alana sadece rakam yazılacak ve virgülden sonra kuruş olarak iki karakter yer alacaktır. Binlik ayraç kullanılacak, para birimi simgesi kullanılmayacaktır.
</t>
  </si>
  <si>
    <t>Mahalle / Köy Adı</t>
  </si>
  <si>
    <t>Cadde, Sokak ve Değer Bakımından Farklı Bölgenin Adı (Pafta, Ada veya Parsel Numarası) (••)</t>
  </si>
  <si>
    <t>Mahalle/ Köy 
Türü</t>
  </si>
  <si>
    <t xml:space="preserve">Mahalle/Köy Kodu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</si>
  <si>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162"/>
      </rPr>
      <t xml:space="preserve">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Ek:1  </t>
    </r>
    <r>
      <rPr>
        <b/>
        <sz val="8"/>
        <color theme="1"/>
        <rFont val="Times New Roman"/>
        <family val="1"/>
        <charset val="162"/>
      </rPr>
      <t xml:space="preserve">         
                                                                              </t>
    </r>
    <r>
      <rPr>
        <b/>
        <sz val="14"/>
        <color theme="1"/>
        <rFont val="Times New Roman"/>
        <family val="1"/>
        <charset val="162"/>
      </rPr>
      <t>ARSALARA AİT ASGARİ ÖLÇÜDE METREKARE BİRİM  DEĞER CETVELİ</t>
    </r>
    <r>
      <rPr>
        <sz val="8"/>
        <color theme="1"/>
        <rFont val="Times New Roman"/>
        <family val="1"/>
        <charset val="162"/>
      </rPr>
      <t xml:space="preserve">
</t>
    </r>
    <r>
      <rPr>
        <sz val="11"/>
        <color theme="1"/>
        <rFont val="Times New Roman"/>
        <family val="1"/>
        <charset val="162"/>
      </rPr>
      <t>İl Kodu            :  47000
II Adı               : MARDİN
İlçe Kodu         : 47420
İlçe Adı           : ARTUKLU
Belediye Kodu : 46.47.14.00
Belediye Adı    : ARTUKLU BELEDİYESİ</t>
    </r>
    <r>
      <rPr>
        <sz val="8"/>
        <color theme="1"/>
        <rFont val="Times New Roman"/>
        <family val="1"/>
        <charset val="162"/>
      </rPr>
      <t xml:space="preserve">
</t>
    </r>
  </si>
  <si>
    <t>Sokak</t>
  </si>
  <si>
    <t>Mahalle</t>
  </si>
  <si>
    <t>19</t>
  </si>
  <si>
    <t>Cadde</t>
  </si>
  <si>
    <t>30</t>
  </si>
  <si>
    <t>23</t>
  </si>
  <si>
    <t>21</t>
  </si>
  <si>
    <t>16</t>
  </si>
  <si>
    <t>18</t>
  </si>
  <si>
    <t>27</t>
  </si>
  <si>
    <t>40</t>
  </si>
  <si>
    <t>41</t>
  </si>
  <si>
    <t>42</t>
  </si>
  <si>
    <t>4</t>
  </si>
  <si>
    <t>26</t>
  </si>
  <si>
    <t>8</t>
  </si>
  <si>
    <t>1</t>
  </si>
  <si>
    <t>32</t>
  </si>
  <si>
    <t>34</t>
  </si>
  <si>
    <t>35</t>
  </si>
  <si>
    <t>46</t>
  </si>
  <si>
    <t>50</t>
  </si>
  <si>
    <t>52</t>
  </si>
  <si>
    <t>1.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</si>
  <si>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</si>
  <si>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</si>
  <si>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</si>
  <si>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</si>
  <si>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</si>
  <si>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</si>
  <si>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</si>
  <si>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</si>
  <si>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</si>
  <si>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</si>
  <si>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</si>
  <si>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</si>
  <si>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12. TERMA</t>
  </si>
  <si>
    <t>22.</t>
  </si>
  <si>
    <t>24 DESTAN</t>
  </si>
  <si>
    <t>30 GÖLGE</t>
  </si>
  <si>
    <t>AHUBABA 16</t>
  </si>
  <si>
    <t>AKPINAR 19</t>
  </si>
  <si>
    <t>ARMUTLU 14</t>
  </si>
  <si>
    <t>BARIŞ 22</t>
  </si>
  <si>
    <t>BAŞARAN 36</t>
  </si>
  <si>
    <t>BELEN 2</t>
  </si>
  <si>
    <t>BEYÖREN 15</t>
  </si>
  <si>
    <t>CİLALI 7</t>
  </si>
  <si>
    <t>ÇABUK 6</t>
  </si>
  <si>
    <t>ÇAMLICA 18</t>
  </si>
  <si>
    <t>ÇINARÇIK 13</t>
  </si>
  <si>
    <t>DEBELEN</t>
  </si>
  <si>
    <t>DUYGULAR 1</t>
  </si>
  <si>
    <t>Savurkapı</t>
  </si>
  <si>
    <t>634</t>
  </si>
  <si>
    <t>441</t>
  </si>
  <si>
    <t>257</t>
  </si>
  <si>
    <t>322</t>
  </si>
  <si>
    <t>306</t>
  </si>
  <si>
    <t>258</t>
  </si>
  <si>
    <t>384</t>
  </si>
  <si>
    <t>431</t>
  </si>
  <si>
    <t>659</t>
  </si>
  <si>
    <t>455</t>
  </si>
  <si>
    <t>141</t>
  </si>
  <si>
    <t>261</t>
  </si>
  <si>
    <t>3,01</t>
  </si>
  <si>
    <t>40,02</t>
  </si>
  <si>
    <t>584</t>
  </si>
  <si>
    <t>574</t>
  </si>
  <si>
    <t>Bulvar</t>
  </si>
  <si>
    <t>YENİ 35</t>
  </si>
  <si>
    <t>YENİ 35.</t>
  </si>
  <si>
    <t>YENİ 42.</t>
  </si>
  <si>
    <t>YENİ 47.</t>
  </si>
  <si>
    <t>YENİ 50</t>
  </si>
  <si>
    <t>YENİ 61</t>
  </si>
  <si>
    <t>YERLİBAHÇE 21</t>
  </si>
  <si>
    <t>YOKAĞAN 23</t>
  </si>
  <si>
    <t>ZUBEYDE HN</t>
  </si>
  <si>
    <t>662,01</t>
  </si>
  <si>
    <t>90</t>
  </si>
  <si>
    <t>61</t>
  </si>
  <si>
    <t>Savurkapı Mevkii</t>
  </si>
  <si>
    <t>Mevkii</t>
  </si>
  <si>
    <t>21.</t>
  </si>
  <si>
    <t>Dava Açılmadan Kesinleşen 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</si>
</sst>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6.5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14224D"/>
      <name val="Calibri"/>
    </font>
    <font>
      <b/>
      <sz val="9"/>
      <color rgb="FF14224D"/>
      <name val="Calibri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9"/>
      <color rgb="FF14224D"/>
      <name val="Calibri"/>
      <family val="2"/>
      <charset val="162"/>
    </font>
    <font>
      <sz val="10"/>
      <color rgb="FF14224D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9" fillId="0" borderId="11" xfId="0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 readingOrder="1"/>
    </xf>
    <xf numFmtId="0" fontId="14" fillId="2" borderId="11" xfId="0" applyFont="1" applyFill="1" applyBorder="1" applyAlignment="1">
      <alignment horizontal="left" vertical="center" wrapText="1" readingOrder="1"/>
    </xf>
    <xf numFmtId="0" fontId="13" fillId="2" borderId="11" xfId="0" applyFont="1" applyFill="1" applyBorder="1" applyAlignment="1">
      <alignment horizontal="left" vertical="center" wrapText="1" readingOrder="1"/>
    </xf>
    <xf numFmtId="14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 wrapText="1" readingOrder="1"/>
    </xf>
    <xf numFmtId="0" fontId="13" fillId="0" borderId="1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ran\Desktop\2025%20ARSA%20TAKD&#304;R%20KOM&#304;SYONU\2025%20artuklu%20mahalle%20kodlar&#305;%20son\ARTUKLU%20NUMARATAJ\SAVURKAPI%20MAHALL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BMListesi"/>
    </sheetNames>
    <sheetDataSet>
      <sheetData sheetId="0">
        <row r="19">
          <cell r="P19" t="str">
            <v>43.01</v>
          </cell>
        </row>
        <row r="21">
          <cell r="F21" t="str">
            <v>23</v>
          </cell>
          <cell r="P21" t="str">
            <v>325.1</v>
          </cell>
        </row>
        <row r="38">
          <cell r="F38" t="str">
            <v>ESEN 20</v>
          </cell>
          <cell r="P38" t="str">
            <v>11.01</v>
          </cell>
        </row>
        <row r="39">
          <cell r="F39" t="str">
            <v>ESKİ HASTANE</v>
          </cell>
          <cell r="P39" t="str">
            <v>350</v>
          </cell>
        </row>
        <row r="40">
          <cell r="F40" t="str">
            <v>GÜLDERE 17</v>
          </cell>
          <cell r="P40" t="str">
            <v>13</v>
          </cell>
        </row>
        <row r="41">
          <cell r="F41" t="str">
            <v>HACI ALİ 9</v>
          </cell>
          <cell r="P41" t="str">
            <v>31</v>
          </cell>
        </row>
        <row r="42">
          <cell r="F42" t="str">
            <v>İNANÇ 3</v>
          </cell>
          <cell r="P42" t="str">
            <v>48</v>
          </cell>
        </row>
        <row r="43">
          <cell r="F43" t="str">
            <v>KANUNİ 38</v>
          </cell>
          <cell r="P43" t="str">
            <v>3</v>
          </cell>
        </row>
        <row r="44">
          <cell r="F44" t="str">
            <v>KAYACAN 3.</v>
          </cell>
          <cell r="P44" t="str">
            <v>663.02</v>
          </cell>
        </row>
        <row r="45">
          <cell r="F45" t="str">
            <v>KUVVET 4</v>
          </cell>
          <cell r="P45" t="str">
            <v>28</v>
          </cell>
        </row>
        <row r="46">
          <cell r="F46" t="str">
            <v>LADİK 11</v>
          </cell>
          <cell r="P46" t="str">
            <v>25</v>
          </cell>
        </row>
        <row r="47">
          <cell r="F47" t="str">
            <v>MEŞRUTİYET 10</v>
          </cell>
          <cell r="P47" t="str">
            <v>22</v>
          </cell>
        </row>
        <row r="48">
          <cell r="F48" t="str">
            <v>MİMARBAŞI SERKİS ELYAS LOLE KÜLTÜR VE SANAT</v>
          </cell>
          <cell r="P48" t="str">
            <v>11</v>
          </cell>
        </row>
        <row r="49">
          <cell r="F49" t="str">
            <v>NUAMBA</v>
          </cell>
          <cell r="P49" t="str">
            <v>38</v>
          </cell>
        </row>
        <row r="50">
          <cell r="F50" t="str">
            <v>NUSAYBİN</v>
          </cell>
          <cell r="P50" t="str">
            <v>6</v>
          </cell>
        </row>
        <row r="51">
          <cell r="F51" t="str">
            <v>OTOGAR</v>
          </cell>
          <cell r="P51" t="str">
            <v>7</v>
          </cell>
        </row>
        <row r="52">
          <cell r="F52" t="str">
            <v>ŞAHİN 5</v>
          </cell>
          <cell r="P52" t="str">
            <v>24</v>
          </cell>
        </row>
        <row r="53">
          <cell r="F53" t="str">
            <v>ŞİRVAN 22</v>
          </cell>
          <cell r="P53" t="str">
            <v>10</v>
          </cell>
        </row>
        <row r="54">
          <cell r="F54" t="str">
            <v>YALIM</v>
          </cell>
          <cell r="P54" t="str">
            <v>7.01</v>
          </cell>
        </row>
        <row r="55">
          <cell r="F55" t="str">
            <v>YALIM 2</v>
          </cell>
          <cell r="P55" t="str">
            <v>8.05</v>
          </cell>
        </row>
        <row r="56">
          <cell r="F56" t="str">
            <v>YALIM_1</v>
          </cell>
          <cell r="P56" t="str">
            <v>591</v>
          </cell>
        </row>
        <row r="57">
          <cell r="F57" t="str">
            <v>YENİ  44</v>
          </cell>
          <cell r="P57" t="str">
            <v>44.01</v>
          </cell>
        </row>
        <row r="58">
          <cell r="F58" t="str">
            <v>YENİ  49</v>
          </cell>
          <cell r="P58" t="str">
            <v>49</v>
          </cell>
        </row>
        <row r="59">
          <cell r="F59" t="str">
            <v>YENİ  51</v>
          </cell>
          <cell r="P59" t="str">
            <v>51.01</v>
          </cell>
        </row>
        <row r="60">
          <cell r="F60" t="str">
            <v>YENİ  53</v>
          </cell>
          <cell r="P60" t="str">
            <v>53</v>
          </cell>
        </row>
        <row r="61">
          <cell r="F61" t="str">
            <v>YENİ 14.</v>
          </cell>
          <cell r="P61" t="str">
            <v>14</v>
          </cell>
        </row>
        <row r="62">
          <cell r="F62" t="str">
            <v>YENİ 29.</v>
          </cell>
          <cell r="P62" t="str">
            <v>29</v>
          </cell>
        </row>
        <row r="63">
          <cell r="F63" t="str">
            <v>YENİ 33.</v>
          </cell>
          <cell r="P63" t="str">
            <v>33</v>
          </cell>
        </row>
        <row r="64">
          <cell r="F64" t="str">
            <v>YENİ 35.</v>
          </cell>
          <cell r="P64" t="str">
            <v>35</v>
          </cell>
        </row>
        <row r="65">
          <cell r="F65" t="str">
            <v>YENİ 42.</v>
          </cell>
          <cell r="P65" t="str">
            <v>42</v>
          </cell>
        </row>
        <row r="66">
          <cell r="F66" t="str">
            <v>YENİ 47.</v>
          </cell>
          <cell r="P66" t="str">
            <v>90</v>
          </cell>
        </row>
        <row r="67">
          <cell r="F67" t="str">
            <v>YENİ 50</v>
          </cell>
          <cell r="P67" t="str">
            <v>50</v>
          </cell>
        </row>
        <row r="76">
          <cell r="F76" t="str">
            <v>YENİ SK 45</v>
          </cell>
          <cell r="P76" t="str">
            <v>45</v>
          </cell>
        </row>
        <row r="77">
          <cell r="F77" t="str">
            <v>YENİ SK 47</v>
          </cell>
          <cell r="P77" t="str">
            <v>47</v>
          </cell>
        </row>
        <row r="78">
          <cell r="F78" t="str">
            <v>YENİ SK 54</v>
          </cell>
          <cell r="P78" t="str">
            <v>54</v>
          </cell>
        </row>
        <row r="79">
          <cell r="F79" t="str">
            <v>YENİ SK 55</v>
          </cell>
          <cell r="P79" t="str">
            <v>55</v>
          </cell>
        </row>
        <row r="80">
          <cell r="F80" t="str">
            <v>YENİ SK 57</v>
          </cell>
          <cell r="P80" t="str">
            <v>57</v>
          </cell>
        </row>
        <row r="81">
          <cell r="F81" t="str">
            <v>YENİ SK 58</v>
          </cell>
          <cell r="P81" t="str">
            <v>58</v>
          </cell>
        </row>
        <row r="82">
          <cell r="F82" t="str">
            <v>YENİ SK 59</v>
          </cell>
          <cell r="P82" t="str">
            <v>59</v>
          </cell>
        </row>
        <row r="83">
          <cell r="F83" t="str">
            <v>YENİ SK 60</v>
          </cell>
          <cell r="P83" t="str">
            <v>60</v>
          </cell>
        </row>
        <row r="84">
          <cell r="F84" t="str">
            <v>YENİ SK 62</v>
          </cell>
          <cell r="P84" t="str">
            <v>62</v>
          </cell>
        </row>
        <row r="85">
          <cell r="F85" t="str">
            <v>YENİ SK 63</v>
          </cell>
          <cell r="P85" t="str">
            <v>63</v>
          </cell>
        </row>
        <row r="86">
          <cell r="F86" t="str">
            <v>YENİ SK 9</v>
          </cell>
          <cell r="P86" t="str">
            <v>9</v>
          </cell>
        </row>
        <row r="87">
          <cell r="F87" t="str">
            <v>YENİ YOL</v>
          </cell>
          <cell r="P87" t="str">
            <v>5</v>
          </cell>
        </row>
        <row r="88">
          <cell r="F88" t="str">
            <v>YERLİBAHÇE 21</v>
          </cell>
          <cell r="P88" t="str">
            <v>16</v>
          </cell>
        </row>
        <row r="89">
          <cell r="F89" t="str">
            <v>YOKAĞAN 23</v>
          </cell>
          <cell r="P89" t="str">
            <v>30</v>
          </cell>
        </row>
        <row r="90">
          <cell r="F90" t="str">
            <v>ZUBEYDE HN</v>
          </cell>
          <cell r="P90" t="str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2" zoomScaleNormal="100" workbookViewId="0">
      <selection activeCell="O16" sqref="O16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0.7109375" style="5" customWidth="1"/>
  </cols>
  <sheetData>
    <row r="1" spans="1:11" ht="147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74.25" customHeight="1" x14ac:dyDescent="0.25">
      <c r="A2" s="6" t="s">
        <v>11</v>
      </c>
      <c r="B2" s="6" t="s">
        <v>8</v>
      </c>
      <c r="C2" s="6" t="s">
        <v>10</v>
      </c>
      <c r="D2" s="6" t="s">
        <v>0</v>
      </c>
      <c r="E2" s="6" t="s">
        <v>9</v>
      </c>
      <c r="F2" s="6" t="s">
        <v>3</v>
      </c>
      <c r="G2" s="6" t="s">
        <v>4</v>
      </c>
      <c r="H2" s="6" t="s">
        <v>1</v>
      </c>
      <c r="I2" s="6" t="s">
        <v>5</v>
      </c>
      <c r="J2" s="6" t="s">
        <v>6</v>
      </c>
      <c r="K2" s="6" t="s">
        <v>2</v>
      </c>
    </row>
    <row r="3" spans="1:11" x14ac:dyDescent="0.25">
      <c r="A3" s="7">
        <v>47100</v>
      </c>
      <c r="B3" s="8" t="s">
        <v>66</v>
      </c>
      <c r="C3" s="9" t="s">
        <v>14</v>
      </c>
      <c r="D3" s="23" t="s">
        <v>29</v>
      </c>
      <c r="E3" s="24" t="s">
        <v>36</v>
      </c>
      <c r="F3" s="25" t="s">
        <v>16</v>
      </c>
      <c r="G3" s="26">
        <v>45776</v>
      </c>
      <c r="H3" s="27">
        <v>25</v>
      </c>
      <c r="I3" s="22">
        <v>700</v>
      </c>
      <c r="J3" s="22">
        <v>700</v>
      </c>
      <c r="K3" s="12" t="s">
        <v>99</v>
      </c>
    </row>
    <row r="4" spans="1:11" x14ac:dyDescent="0.25">
      <c r="A4" s="7">
        <v>47100</v>
      </c>
      <c r="B4" s="8" t="s">
        <v>66</v>
      </c>
      <c r="C4" s="9" t="s">
        <v>14</v>
      </c>
      <c r="D4" s="23" t="s">
        <v>67</v>
      </c>
      <c r="E4" s="24" t="s">
        <v>37</v>
      </c>
      <c r="F4" s="25" t="s">
        <v>13</v>
      </c>
      <c r="G4" s="26">
        <v>45776</v>
      </c>
      <c r="H4" s="27">
        <v>25</v>
      </c>
      <c r="I4" s="22">
        <v>250</v>
      </c>
      <c r="J4" s="22">
        <v>250</v>
      </c>
      <c r="K4" s="12" t="s">
        <v>99</v>
      </c>
    </row>
    <row r="5" spans="1:11" x14ac:dyDescent="0.25">
      <c r="A5" s="7">
        <v>47100</v>
      </c>
      <c r="B5" s="8" t="s">
        <v>66</v>
      </c>
      <c r="C5" s="9" t="s">
        <v>14</v>
      </c>
      <c r="D5" s="23" t="s">
        <v>68</v>
      </c>
      <c r="E5" s="24" t="s">
        <v>38</v>
      </c>
      <c r="F5" s="25" t="s">
        <v>13</v>
      </c>
      <c r="G5" s="26">
        <v>45776</v>
      </c>
      <c r="H5" s="27">
        <v>25</v>
      </c>
      <c r="I5" s="22">
        <v>250</v>
      </c>
      <c r="J5" s="22">
        <v>250</v>
      </c>
      <c r="K5" s="12" t="s">
        <v>99</v>
      </c>
    </row>
    <row r="6" spans="1:11" x14ac:dyDescent="0.25">
      <c r="A6" s="7">
        <v>47100</v>
      </c>
      <c r="B6" s="8" t="s">
        <v>66</v>
      </c>
      <c r="C6" s="9" t="s">
        <v>14</v>
      </c>
      <c r="D6" s="23" t="s">
        <v>69</v>
      </c>
      <c r="E6" s="24" t="s">
        <v>39</v>
      </c>
      <c r="F6" s="25" t="s">
        <v>13</v>
      </c>
      <c r="G6" s="26">
        <v>45776</v>
      </c>
      <c r="H6" s="27">
        <v>25</v>
      </c>
      <c r="I6" s="22">
        <v>250</v>
      </c>
      <c r="J6" s="22">
        <v>250</v>
      </c>
      <c r="K6" s="12" t="s">
        <v>99</v>
      </c>
    </row>
    <row r="7" spans="1:11" x14ac:dyDescent="0.25">
      <c r="A7" s="7">
        <v>47100</v>
      </c>
      <c r="B7" s="8" t="s">
        <v>66</v>
      </c>
      <c r="C7" s="9" t="s">
        <v>14</v>
      </c>
      <c r="D7" s="23" t="s">
        <v>70</v>
      </c>
      <c r="E7" s="24" t="s">
        <v>40</v>
      </c>
      <c r="F7" s="25" t="s">
        <v>13</v>
      </c>
      <c r="G7" s="26">
        <v>45776</v>
      </c>
      <c r="H7" s="27">
        <v>25</v>
      </c>
      <c r="I7" s="22">
        <v>250</v>
      </c>
      <c r="J7" s="22">
        <v>250</v>
      </c>
      <c r="K7" s="12" t="s">
        <v>99</v>
      </c>
    </row>
    <row r="8" spans="1:11" x14ac:dyDescent="0.25">
      <c r="A8" s="7">
        <v>47100</v>
      </c>
      <c r="B8" s="8" t="s">
        <v>66</v>
      </c>
      <c r="C8" s="9" t="s">
        <v>14</v>
      </c>
      <c r="D8" s="23" t="s">
        <v>71</v>
      </c>
      <c r="E8" s="24" t="s">
        <v>41</v>
      </c>
      <c r="F8" s="25" t="s">
        <v>13</v>
      </c>
      <c r="G8" s="26">
        <v>45776</v>
      </c>
      <c r="H8" s="27">
        <v>25</v>
      </c>
      <c r="I8" s="22">
        <v>250</v>
      </c>
      <c r="J8" s="22">
        <v>250</v>
      </c>
      <c r="K8" s="12" t="s">
        <v>99</v>
      </c>
    </row>
    <row r="9" spans="1:11" x14ac:dyDescent="0.25">
      <c r="A9" s="7">
        <v>47100</v>
      </c>
      <c r="B9" s="8" t="s">
        <v>66</v>
      </c>
      <c r="C9" s="9" t="s">
        <v>14</v>
      </c>
      <c r="D9" s="23" t="s">
        <v>72</v>
      </c>
      <c r="E9" s="24" t="s">
        <v>42</v>
      </c>
      <c r="F9" s="25" t="s">
        <v>13</v>
      </c>
      <c r="G9" s="26">
        <v>45776</v>
      </c>
      <c r="H9" s="27">
        <v>25</v>
      </c>
      <c r="I9" s="22">
        <v>250</v>
      </c>
      <c r="J9" s="22">
        <v>250</v>
      </c>
      <c r="K9" s="12" t="s">
        <v>99</v>
      </c>
    </row>
    <row r="10" spans="1:11" x14ac:dyDescent="0.25">
      <c r="A10" s="7">
        <v>47100</v>
      </c>
      <c r="B10" s="8" t="s">
        <v>66</v>
      </c>
      <c r="C10" s="9" t="s">
        <v>14</v>
      </c>
      <c r="D10" s="23" t="s">
        <v>73</v>
      </c>
      <c r="E10" s="24" t="s">
        <v>43</v>
      </c>
      <c r="F10" s="25" t="s">
        <v>13</v>
      </c>
      <c r="G10" s="26">
        <v>45776</v>
      </c>
      <c r="H10" s="27">
        <v>25</v>
      </c>
      <c r="I10" s="22">
        <v>250</v>
      </c>
      <c r="J10" s="22">
        <v>250</v>
      </c>
      <c r="K10" s="12" t="s">
        <v>99</v>
      </c>
    </row>
    <row r="11" spans="1:11" x14ac:dyDescent="0.25">
      <c r="A11" s="7">
        <v>47100</v>
      </c>
      <c r="B11" s="8" t="s">
        <v>66</v>
      </c>
      <c r="C11" s="9" t="s">
        <v>14</v>
      </c>
      <c r="D11" s="23" t="s">
        <v>74</v>
      </c>
      <c r="E11" s="24" t="s">
        <v>44</v>
      </c>
      <c r="F11" s="25" t="s">
        <v>13</v>
      </c>
      <c r="G11" s="26">
        <v>45776</v>
      </c>
      <c r="H11" s="27">
        <v>25</v>
      </c>
      <c r="I11" s="22">
        <v>250</v>
      </c>
      <c r="J11" s="22">
        <v>250</v>
      </c>
      <c r="K11" s="12" t="s">
        <v>99</v>
      </c>
    </row>
    <row r="12" spans="1:11" x14ac:dyDescent="0.25">
      <c r="A12" s="7">
        <v>47100</v>
      </c>
      <c r="B12" s="8" t="s">
        <v>66</v>
      </c>
      <c r="C12" s="9" t="s">
        <v>14</v>
      </c>
      <c r="D12" s="23" t="s">
        <v>75</v>
      </c>
      <c r="E12" s="24" t="s">
        <v>45</v>
      </c>
      <c r="F12" s="25" t="s">
        <v>13</v>
      </c>
      <c r="G12" s="26">
        <v>45776</v>
      </c>
      <c r="H12" s="27">
        <v>25</v>
      </c>
      <c r="I12" s="22">
        <v>250</v>
      </c>
      <c r="J12" s="22">
        <v>250</v>
      </c>
      <c r="K12" s="12" t="s">
        <v>99</v>
      </c>
    </row>
    <row r="13" spans="1:11" x14ac:dyDescent="0.25">
      <c r="A13" s="7">
        <v>47100</v>
      </c>
      <c r="B13" s="8" t="s">
        <v>66</v>
      </c>
      <c r="C13" s="9" t="s">
        <v>14</v>
      </c>
      <c r="D13" s="23" t="s">
        <v>76</v>
      </c>
      <c r="E13" s="24" t="s">
        <v>46</v>
      </c>
      <c r="F13" s="25" t="s">
        <v>13</v>
      </c>
      <c r="G13" s="26">
        <v>45776</v>
      </c>
      <c r="H13" s="27">
        <v>25</v>
      </c>
      <c r="I13" s="22">
        <v>250</v>
      </c>
      <c r="J13" s="22">
        <v>250</v>
      </c>
      <c r="K13" s="12" t="s">
        <v>99</v>
      </c>
    </row>
    <row r="14" spans="1:11" x14ac:dyDescent="0.25">
      <c r="A14" s="7">
        <v>47100</v>
      </c>
      <c r="B14" s="8" t="s">
        <v>66</v>
      </c>
      <c r="C14" s="9" t="s">
        <v>14</v>
      </c>
      <c r="D14" s="23" t="s">
        <v>77</v>
      </c>
      <c r="E14" s="24" t="s">
        <v>47</v>
      </c>
      <c r="F14" s="25" t="s">
        <v>13</v>
      </c>
      <c r="G14" s="26">
        <v>45776</v>
      </c>
      <c r="H14" s="27">
        <v>25</v>
      </c>
      <c r="I14" s="22">
        <v>250</v>
      </c>
      <c r="J14" s="22">
        <v>250</v>
      </c>
      <c r="K14" s="12" t="s">
        <v>99</v>
      </c>
    </row>
    <row r="15" spans="1:11" x14ac:dyDescent="0.25">
      <c r="A15" s="7">
        <v>47100</v>
      </c>
      <c r="B15" s="8" t="s">
        <v>66</v>
      </c>
      <c r="C15" s="9" t="s">
        <v>14</v>
      </c>
      <c r="D15" s="23" t="s">
        <v>78</v>
      </c>
      <c r="E15" s="24" t="s">
        <v>48</v>
      </c>
      <c r="F15" s="25" t="s">
        <v>13</v>
      </c>
      <c r="G15" s="26">
        <v>45776</v>
      </c>
      <c r="H15" s="27">
        <v>25</v>
      </c>
      <c r="I15" s="22">
        <v>250</v>
      </c>
      <c r="J15" s="22">
        <v>250</v>
      </c>
      <c r="K15" s="12" t="s">
        <v>99</v>
      </c>
    </row>
    <row r="16" spans="1:11" x14ac:dyDescent="0.25">
      <c r="A16" s="7">
        <v>47100</v>
      </c>
      <c r="B16" s="8" t="s">
        <v>66</v>
      </c>
      <c r="C16" s="9" t="s">
        <v>14</v>
      </c>
      <c r="D16" s="23" t="s">
        <v>33</v>
      </c>
      <c r="E16" s="24" t="s">
        <v>49</v>
      </c>
      <c r="F16" s="25" t="s">
        <v>13</v>
      </c>
      <c r="G16" s="26">
        <v>45776</v>
      </c>
      <c r="H16" s="27">
        <v>25</v>
      </c>
      <c r="I16" s="22">
        <v>250</v>
      </c>
      <c r="J16" s="22">
        <v>250</v>
      </c>
      <c r="K16" s="12" t="s">
        <v>99</v>
      </c>
    </row>
    <row r="17" spans="1:11" x14ac:dyDescent="0.25">
      <c r="A17" s="7">
        <v>47100</v>
      </c>
      <c r="B17" s="8" t="s">
        <v>66</v>
      </c>
      <c r="C17" s="9" t="s">
        <v>14</v>
      </c>
      <c r="D17" s="23" t="s">
        <v>79</v>
      </c>
      <c r="E17" s="24" t="s">
        <v>50</v>
      </c>
      <c r="F17" s="25" t="s">
        <v>13</v>
      </c>
      <c r="G17" s="26">
        <v>45776</v>
      </c>
      <c r="H17" s="27">
        <v>25</v>
      </c>
      <c r="I17" s="22">
        <v>250</v>
      </c>
      <c r="J17" s="22">
        <v>250</v>
      </c>
      <c r="K17" s="12" t="s">
        <v>99</v>
      </c>
    </row>
    <row r="18" spans="1:11" x14ac:dyDescent="0.25">
      <c r="A18" s="7">
        <v>47100</v>
      </c>
      <c r="B18" s="8" t="s">
        <v>66</v>
      </c>
      <c r="C18" s="9" t="s">
        <v>14</v>
      </c>
      <c r="D18" s="23" t="s">
        <v>28</v>
      </c>
      <c r="E18" s="24" t="s">
        <v>51</v>
      </c>
      <c r="F18" s="25" t="s">
        <v>13</v>
      </c>
      <c r="G18" s="26">
        <v>45776</v>
      </c>
      <c r="H18" s="27">
        <v>25</v>
      </c>
      <c r="I18" s="22">
        <v>250</v>
      </c>
      <c r="J18" s="22">
        <v>250</v>
      </c>
      <c r="K18" s="12" t="s">
        <v>99</v>
      </c>
    </row>
    <row r="19" spans="1:11" x14ac:dyDescent="0.25">
      <c r="A19" s="7">
        <v>47100</v>
      </c>
      <c r="B19" s="8" t="s">
        <v>66</v>
      </c>
      <c r="C19" s="9" t="s">
        <v>14</v>
      </c>
      <c r="D19" s="23" t="s">
        <v>80</v>
      </c>
      <c r="E19" s="24" t="s">
        <v>52</v>
      </c>
      <c r="F19" s="25" t="s">
        <v>13</v>
      </c>
      <c r="G19" s="26">
        <v>45776</v>
      </c>
      <c r="H19" s="27">
        <v>25</v>
      </c>
      <c r="I19" s="22">
        <v>250</v>
      </c>
      <c r="J19" s="22">
        <v>250</v>
      </c>
      <c r="K19" s="12" t="s">
        <v>99</v>
      </c>
    </row>
    <row r="20" spans="1:11" x14ac:dyDescent="0.25">
      <c r="A20" s="7">
        <v>47100</v>
      </c>
      <c r="B20" s="8" t="s">
        <v>66</v>
      </c>
      <c r="C20" s="9" t="s">
        <v>14</v>
      </c>
      <c r="D20" s="23" t="s">
        <v>22</v>
      </c>
      <c r="E20" s="24" t="s">
        <v>53</v>
      </c>
      <c r="F20" s="25" t="s">
        <v>13</v>
      </c>
      <c r="G20" s="26">
        <v>45776</v>
      </c>
      <c r="H20" s="27">
        <v>25</v>
      </c>
      <c r="I20" s="22">
        <v>250</v>
      </c>
      <c r="J20" s="22">
        <v>250</v>
      </c>
      <c r="K20" s="12" t="s">
        <v>99</v>
      </c>
    </row>
    <row r="21" spans="1:11" x14ac:dyDescent="0.25">
      <c r="A21" s="7">
        <v>47100</v>
      </c>
      <c r="B21" s="8" t="s">
        <v>66</v>
      </c>
      <c r="C21" s="9" t="s">
        <v>14</v>
      </c>
      <c r="D21" s="23" t="s">
        <v>15</v>
      </c>
      <c r="E21" s="24" t="s">
        <v>54</v>
      </c>
      <c r="F21" s="25" t="s">
        <v>13</v>
      </c>
      <c r="G21" s="26">
        <v>45776</v>
      </c>
      <c r="H21" s="27">
        <v>25</v>
      </c>
      <c r="I21" s="22">
        <v>250</v>
      </c>
      <c r="J21" s="22">
        <v>250</v>
      </c>
      <c r="K21" s="12" t="s">
        <v>99</v>
      </c>
    </row>
    <row r="22" spans="1:11" x14ac:dyDescent="0.25">
      <c r="A22" s="7">
        <v>47100</v>
      </c>
      <c r="B22" s="8" t="s">
        <v>66</v>
      </c>
      <c r="C22" s="9" t="s">
        <v>14</v>
      </c>
      <c r="D22" s="23" t="s">
        <v>35</v>
      </c>
      <c r="E22" s="24" t="s">
        <v>55</v>
      </c>
      <c r="F22" s="25" t="s">
        <v>13</v>
      </c>
      <c r="G22" s="26">
        <v>45776</v>
      </c>
      <c r="H22" s="27">
        <v>25</v>
      </c>
      <c r="I22" s="22">
        <v>250</v>
      </c>
      <c r="J22" s="22">
        <v>250</v>
      </c>
      <c r="K22" s="12" t="s">
        <v>99</v>
      </c>
    </row>
    <row r="23" spans="1:11" x14ac:dyDescent="0.25">
      <c r="A23" s="7">
        <v>47100</v>
      </c>
      <c r="B23" s="8" t="s">
        <v>66</v>
      </c>
      <c r="C23" s="9" t="s">
        <v>14</v>
      </c>
      <c r="D23" s="23" t="s">
        <v>21</v>
      </c>
      <c r="E23" s="24" t="s">
        <v>56</v>
      </c>
      <c r="F23" s="25" t="s">
        <v>13</v>
      </c>
      <c r="G23" s="26">
        <v>45776</v>
      </c>
      <c r="H23" s="27">
        <v>25</v>
      </c>
      <c r="I23" s="22">
        <v>250</v>
      </c>
      <c r="J23" s="22">
        <v>250</v>
      </c>
      <c r="K23" s="12" t="s">
        <v>99</v>
      </c>
    </row>
    <row r="24" spans="1:11" x14ac:dyDescent="0.25">
      <c r="A24" s="7">
        <v>47100</v>
      </c>
      <c r="B24" s="8" t="s">
        <v>66</v>
      </c>
      <c r="C24" s="9" t="s">
        <v>14</v>
      </c>
      <c r="D24" s="23" t="s">
        <v>26</v>
      </c>
      <c r="E24" s="24" t="s">
        <v>57</v>
      </c>
      <c r="F24" s="25" t="s">
        <v>13</v>
      </c>
      <c r="G24" s="26">
        <v>45776</v>
      </c>
      <c r="H24" s="27">
        <v>25</v>
      </c>
      <c r="I24" s="22">
        <v>250</v>
      </c>
      <c r="J24" s="22">
        <v>250</v>
      </c>
      <c r="K24" s="12" t="s">
        <v>99</v>
      </c>
    </row>
    <row r="25" spans="1:11" x14ac:dyDescent="0.25">
      <c r="A25" s="7">
        <v>47100</v>
      </c>
      <c r="B25" s="8" t="s">
        <v>66</v>
      </c>
      <c r="C25" s="9" t="s">
        <v>14</v>
      </c>
      <c r="D25" s="23" t="s">
        <v>30</v>
      </c>
      <c r="E25" s="24" t="s">
        <v>58</v>
      </c>
      <c r="F25" s="25" t="s">
        <v>13</v>
      </c>
      <c r="G25" s="26">
        <v>45776</v>
      </c>
      <c r="H25" s="27">
        <v>25</v>
      </c>
      <c r="I25" s="22">
        <v>250</v>
      </c>
      <c r="J25" s="22">
        <v>250</v>
      </c>
      <c r="K25" s="12" t="s">
        <v>99</v>
      </c>
    </row>
    <row r="26" spans="1:11" x14ac:dyDescent="0.25">
      <c r="A26" s="7">
        <v>47100</v>
      </c>
      <c r="B26" s="8" t="s">
        <v>66</v>
      </c>
      <c r="C26" s="9" t="s">
        <v>14</v>
      </c>
      <c r="D26" s="23" t="s">
        <v>81</v>
      </c>
      <c r="E26" s="24" t="s">
        <v>59</v>
      </c>
      <c r="F26" s="25" t="s">
        <v>13</v>
      </c>
      <c r="G26" s="26">
        <v>45776</v>
      </c>
      <c r="H26" s="27">
        <v>25</v>
      </c>
      <c r="I26" s="22">
        <v>250</v>
      </c>
      <c r="J26" s="22">
        <v>250</v>
      </c>
      <c r="K26" s="12" t="s">
        <v>99</v>
      </c>
    </row>
    <row r="27" spans="1:11" x14ac:dyDescent="0.25">
      <c r="A27" s="7">
        <v>47100</v>
      </c>
      <c r="B27" s="8" t="s">
        <v>66</v>
      </c>
      <c r="C27" s="9" t="s">
        <v>14</v>
      </c>
      <c r="D27" s="23" t="s">
        <v>31</v>
      </c>
      <c r="E27" s="24" t="s">
        <v>60</v>
      </c>
      <c r="F27" s="25" t="s">
        <v>13</v>
      </c>
      <c r="G27" s="26">
        <v>45776</v>
      </c>
      <c r="H27" s="27">
        <v>25</v>
      </c>
      <c r="I27" s="22">
        <v>250</v>
      </c>
      <c r="J27" s="22">
        <v>250</v>
      </c>
      <c r="K27" s="12" t="s">
        <v>99</v>
      </c>
    </row>
    <row r="28" spans="1:11" x14ac:dyDescent="0.25">
      <c r="A28" s="7">
        <v>47100</v>
      </c>
      <c r="B28" s="8" t="s">
        <v>66</v>
      </c>
      <c r="C28" s="9" t="s">
        <v>14</v>
      </c>
      <c r="D28" s="23" t="s">
        <v>27</v>
      </c>
      <c r="E28" s="24" t="s">
        <v>61</v>
      </c>
      <c r="F28" s="25" t="s">
        <v>13</v>
      </c>
      <c r="G28" s="26">
        <v>45776</v>
      </c>
      <c r="H28" s="27">
        <v>25</v>
      </c>
      <c r="I28" s="22">
        <v>250</v>
      </c>
      <c r="J28" s="22">
        <v>250</v>
      </c>
      <c r="K28" s="12" t="s">
        <v>99</v>
      </c>
    </row>
    <row r="29" spans="1:11" x14ac:dyDescent="0.25">
      <c r="A29" s="7">
        <v>47100</v>
      </c>
      <c r="B29" s="8" t="s">
        <v>66</v>
      </c>
      <c r="C29" s="9" t="s">
        <v>14</v>
      </c>
      <c r="D29" s="23" t="s">
        <v>82</v>
      </c>
      <c r="E29" s="24" t="s">
        <v>62</v>
      </c>
      <c r="F29" s="25" t="s">
        <v>13</v>
      </c>
      <c r="G29" s="26">
        <v>45776</v>
      </c>
      <c r="H29" s="27">
        <v>25</v>
      </c>
      <c r="I29" s="22">
        <v>250</v>
      </c>
      <c r="J29" s="22">
        <v>250</v>
      </c>
      <c r="K29" s="12" t="s">
        <v>99</v>
      </c>
    </row>
    <row r="30" spans="1:11" x14ac:dyDescent="0.25">
      <c r="A30" s="7">
        <v>47100</v>
      </c>
      <c r="B30" s="8" t="s">
        <v>66</v>
      </c>
      <c r="C30" s="9" t="s">
        <v>14</v>
      </c>
      <c r="D30" s="23" t="s">
        <v>18</v>
      </c>
      <c r="E30" s="24" t="s">
        <v>63</v>
      </c>
      <c r="F30" s="25" t="s">
        <v>13</v>
      </c>
      <c r="G30" s="26">
        <v>45776</v>
      </c>
      <c r="H30" s="27">
        <v>25</v>
      </c>
      <c r="I30" s="22">
        <v>250</v>
      </c>
      <c r="J30" s="22">
        <v>250</v>
      </c>
      <c r="K30" s="12" t="s">
        <v>99</v>
      </c>
    </row>
    <row r="31" spans="1:11" x14ac:dyDescent="0.25">
      <c r="A31" s="7">
        <v>47100</v>
      </c>
      <c r="B31" s="8" t="s">
        <v>66</v>
      </c>
      <c r="C31" s="9" t="s">
        <v>14</v>
      </c>
      <c r="D31" s="23" t="s">
        <v>24</v>
      </c>
      <c r="E31" s="24" t="s">
        <v>64</v>
      </c>
      <c r="F31" s="25" t="s">
        <v>13</v>
      </c>
      <c r="G31" s="26">
        <v>45776</v>
      </c>
      <c r="H31" s="27">
        <v>25</v>
      </c>
      <c r="I31" s="22">
        <v>250</v>
      </c>
      <c r="J31" s="22">
        <v>250</v>
      </c>
      <c r="K31" s="12" t="s">
        <v>99</v>
      </c>
    </row>
    <row r="32" spans="1:11" x14ac:dyDescent="0.25">
      <c r="A32" s="7">
        <v>47100</v>
      </c>
      <c r="B32" s="8" t="s">
        <v>66</v>
      </c>
      <c r="C32" s="9" t="s">
        <v>14</v>
      </c>
      <c r="D32" s="23" t="s">
        <v>19</v>
      </c>
      <c r="E32" s="24" t="s">
        <v>65</v>
      </c>
      <c r="F32" s="25" t="s">
        <v>13</v>
      </c>
      <c r="G32" s="26">
        <v>45776</v>
      </c>
      <c r="H32" s="27">
        <v>25</v>
      </c>
      <c r="I32" s="22">
        <v>250</v>
      </c>
      <c r="J32" s="22">
        <v>250</v>
      </c>
      <c r="K32" s="12" t="s">
        <v>99</v>
      </c>
    </row>
    <row r="33" spans="1:11" ht="44.25" customHeight="1" thickBot="1" x14ac:dyDescent="0.3">
      <c r="A33" s="14" t="s">
        <v>7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</row>
  </sheetData>
  <mergeCells count="2">
    <mergeCell ref="A33:K33"/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" zoomScaleNormal="100" workbookViewId="0">
      <selection activeCell="O25" sqref="O25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0.7109375" style="5" customWidth="1"/>
  </cols>
  <sheetData>
    <row r="1" spans="1:11" ht="147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74.25" customHeight="1" x14ac:dyDescent="0.25">
      <c r="A2" s="6" t="s">
        <v>11</v>
      </c>
      <c r="B2" s="6" t="s">
        <v>8</v>
      </c>
      <c r="C2" s="6" t="s">
        <v>10</v>
      </c>
      <c r="D2" s="6" t="s">
        <v>0</v>
      </c>
      <c r="E2" s="6" t="s">
        <v>9</v>
      </c>
      <c r="F2" s="6" t="s">
        <v>3</v>
      </c>
      <c r="G2" s="6" t="s">
        <v>4</v>
      </c>
      <c r="H2" s="6" t="s">
        <v>1</v>
      </c>
      <c r="I2" s="6" t="s">
        <v>5</v>
      </c>
      <c r="J2" s="6" t="s">
        <v>6</v>
      </c>
      <c r="K2" s="6" t="s">
        <v>2</v>
      </c>
    </row>
    <row r="3" spans="1:11" x14ac:dyDescent="0.25">
      <c r="A3" s="7">
        <v>47100</v>
      </c>
      <c r="B3" s="8" t="s">
        <v>66</v>
      </c>
      <c r="C3" s="9" t="s">
        <v>14</v>
      </c>
      <c r="D3" s="23" t="str">
        <f>[1]CSBMListesi!P38</f>
        <v>11.01</v>
      </c>
      <c r="E3" s="28" t="str">
        <f>[1]CSBMListesi!F38</f>
        <v>ESEN 20</v>
      </c>
      <c r="F3" s="25" t="s">
        <v>13</v>
      </c>
      <c r="G3" s="20">
        <v>45776</v>
      </c>
      <c r="H3" s="21">
        <v>25</v>
      </c>
      <c r="I3" s="22">
        <v>250</v>
      </c>
      <c r="J3" s="22">
        <v>250</v>
      </c>
      <c r="K3" s="12" t="s">
        <v>99</v>
      </c>
    </row>
    <row r="4" spans="1:11" x14ac:dyDescent="0.25">
      <c r="A4" s="7">
        <v>47100</v>
      </c>
      <c r="B4" s="8" t="s">
        <v>66</v>
      </c>
      <c r="C4" s="9" t="s">
        <v>14</v>
      </c>
      <c r="D4" s="23" t="str">
        <f>[1]CSBMListesi!P39</f>
        <v>350</v>
      </c>
      <c r="E4" s="28" t="str">
        <f>[1]CSBMListesi!F39</f>
        <v>ESKİ HASTANE</v>
      </c>
      <c r="F4" s="25" t="s">
        <v>83</v>
      </c>
      <c r="G4" s="20">
        <v>45776</v>
      </c>
      <c r="H4" s="21">
        <v>25</v>
      </c>
      <c r="I4" s="22">
        <v>250</v>
      </c>
      <c r="J4" s="22">
        <v>250</v>
      </c>
      <c r="K4" s="12" t="s">
        <v>99</v>
      </c>
    </row>
    <row r="5" spans="1:11" x14ac:dyDescent="0.25">
      <c r="A5" s="7">
        <v>47100</v>
      </c>
      <c r="B5" s="8" t="s">
        <v>66</v>
      </c>
      <c r="C5" s="9" t="s">
        <v>14</v>
      </c>
      <c r="D5" s="23" t="str">
        <f>[1]CSBMListesi!P40</f>
        <v>13</v>
      </c>
      <c r="E5" s="28" t="str">
        <f>[1]CSBMListesi!F40</f>
        <v>GÜLDERE 17</v>
      </c>
      <c r="F5" s="25" t="s">
        <v>13</v>
      </c>
      <c r="G5" s="20">
        <v>45776</v>
      </c>
      <c r="H5" s="21">
        <v>25</v>
      </c>
      <c r="I5" s="22">
        <v>250</v>
      </c>
      <c r="J5" s="22">
        <v>250</v>
      </c>
      <c r="K5" s="12" t="s">
        <v>99</v>
      </c>
    </row>
    <row r="6" spans="1:11" x14ac:dyDescent="0.25">
      <c r="A6" s="7">
        <v>47100</v>
      </c>
      <c r="B6" s="8" t="s">
        <v>66</v>
      </c>
      <c r="C6" s="9" t="s">
        <v>14</v>
      </c>
      <c r="D6" s="23" t="str">
        <f>[1]CSBMListesi!P41</f>
        <v>31</v>
      </c>
      <c r="E6" s="28" t="str">
        <f>[1]CSBMListesi!F41</f>
        <v>HACI ALİ 9</v>
      </c>
      <c r="F6" s="25" t="s">
        <v>13</v>
      </c>
      <c r="G6" s="20">
        <v>45776</v>
      </c>
      <c r="H6" s="21">
        <v>25</v>
      </c>
      <c r="I6" s="22">
        <v>250</v>
      </c>
      <c r="J6" s="22">
        <v>250</v>
      </c>
      <c r="K6" s="12" t="s">
        <v>99</v>
      </c>
    </row>
    <row r="7" spans="1:11" x14ac:dyDescent="0.25">
      <c r="A7" s="7">
        <v>47100</v>
      </c>
      <c r="B7" s="8" t="s">
        <v>66</v>
      </c>
      <c r="C7" s="9" t="s">
        <v>14</v>
      </c>
      <c r="D7" s="23" t="str">
        <f>[1]CSBMListesi!P42</f>
        <v>48</v>
      </c>
      <c r="E7" s="28" t="str">
        <f>[1]CSBMListesi!F42</f>
        <v>İNANÇ 3</v>
      </c>
      <c r="F7" s="25" t="s">
        <v>13</v>
      </c>
      <c r="G7" s="20">
        <v>45776</v>
      </c>
      <c r="H7" s="21">
        <v>25</v>
      </c>
      <c r="I7" s="22">
        <v>250</v>
      </c>
      <c r="J7" s="22">
        <v>250</v>
      </c>
      <c r="K7" s="12" t="s">
        <v>99</v>
      </c>
    </row>
    <row r="8" spans="1:11" x14ac:dyDescent="0.25">
      <c r="A8" s="7">
        <v>47100</v>
      </c>
      <c r="B8" s="8" t="s">
        <v>66</v>
      </c>
      <c r="C8" s="9" t="s">
        <v>14</v>
      </c>
      <c r="D8" s="23" t="str">
        <f>[1]CSBMListesi!P43</f>
        <v>3</v>
      </c>
      <c r="E8" s="28" t="str">
        <f>[1]CSBMListesi!F43</f>
        <v>KANUNİ 38</v>
      </c>
      <c r="F8" s="25" t="s">
        <v>13</v>
      </c>
      <c r="G8" s="20">
        <v>45776</v>
      </c>
      <c r="H8" s="21">
        <v>25</v>
      </c>
      <c r="I8" s="22">
        <v>250</v>
      </c>
      <c r="J8" s="22">
        <v>250</v>
      </c>
      <c r="K8" s="12" t="s">
        <v>99</v>
      </c>
    </row>
    <row r="9" spans="1:11" x14ac:dyDescent="0.25">
      <c r="A9" s="7">
        <v>47100</v>
      </c>
      <c r="B9" s="8" t="s">
        <v>66</v>
      </c>
      <c r="C9" s="9" t="s">
        <v>14</v>
      </c>
      <c r="D9" s="23" t="str">
        <f>[1]CSBMListesi!P44</f>
        <v>663.02</v>
      </c>
      <c r="E9" s="28" t="str">
        <f>[1]CSBMListesi!F44</f>
        <v>KAYACAN 3.</v>
      </c>
      <c r="F9" s="25" t="s">
        <v>13</v>
      </c>
      <c r="G9" s="20">
        <v>45776</v>
      </c>
      <c r="H9" s="21">
        <v>25</v>
      </c>
      <c r="I9" s="22">
        <v>250</v>
      </c>
      <c r="J9" s="22">
        <v>250</v>
      </c>
      <c r="K9" s="12" t="s">
        <v>99</v>
      </c>
    </row>
    <row r="10" spans="1:11" x14ac:dyDescent="0.25">
      <c r="A10" s="7">
        <v>47100</v>
      </c>
      <c r="B10" s="8" t="s">
        <v>66</v>
      </c>
      <c r="C10" s="9" t="s">
        <v>14</v>
      </c>
      <c r="D10" s="23" t="str">
        <f>[1]CSBMListesi!P45</f>
        <v>28</v>
      </c>
      <c r="E10" s="28" t="str">
        <f>[1]CSBMListesi!F45</f>
        <v>KUVVET 4</v>
      </c>
      <c r="F10" s="25" t="s">
        <v>13</v>
      </c>
      <c r="G10" s="20">
        <v>45776</v>
      </c>
      <c r="H10" s="21">
        <v>25</v>
      </c>
      <c r="I10" s="22">
        <v>250</v>
      </c>
      <c r="J10" s="22">
        <v>250</v>
      </c>
      <c r="K10" s="12" t="s">
        <v>99</v>
      </c>
    </row>
    <row r="11" spans="1:11" x14ac:dyDescent="0.25">
      <c r="A11" s="7">
        <v>47100</v>
      </c>
      <c r="B11" s="8" t="s">
        <v>66</v>
      </c>
      <c r="C11" s="9" t="s">
        <v>14</v>
      </c>
      <c r="D11" s="23" t="str">
        <f>[1]CSBMListesi!P46</f>
        <v>25</v>
      </c>
      <c r="E11" s="28" t="str">
        <f>[1]CSBMListesi!F46</f>
        <v>LADİK 11</v>
      </c>
      <c r="F11" s="25" t="s">
        <v>13</v>
      </c>
      <c r="G11" s="20">
        <v>45776</v>
      </c>
      <c r="H11" s="21">
        <v>25</v>
      </c>
      <c r="I11" s="22">
        <v>250</v>
      </c>
      <c r="J11" s="22">
        <v>250</v>
      </c>
      <c r="K11" s="12" t="s">
        <v>99</v>
      </c>
    </row>
    <row r="12" spans="1:11" x14ac:dyDescent="0.25">
      <c r="A12" s="7">
        <v>47100</v>
      </c>
      <c r="B12" s="8" t="s">
        <v>66</v>
      </c>
      <c r="C12" s="9" t="s">
        <v>14</v>
      </c>
      <c r="D12" s="23" t="str">
        <f>[1]CSBMListesi!P47</f>
        <v>22</v>
      </c>
      <c r="E12" s="28" t="str">
        <f>[1]CSBMListesi!F47</f>
        <v>MEŞRUTİYET 10</v>
      </c>
      <c r="F12" s="25" t="s">
        <v>13</v>
      </c>
      <c r="G12" s="20">
        <v>45776</v>
      </c>
      <c r="H12" s="21">
        <v>25</v>
      </c>
      <c r="I12" s="22">
        <v>250</v>
      </c>
      <c r="J12" s="22">
        <v>250</v>
      </c>
      <c r="K12" s="12" t="s">
        <v>99</v>
      </c>
    </row>
    <row r="13" spans="1:11" ht="25.5" x14ac:dyDescent="0.25">
      <c r="A13" s="7">
        <v>47100</v>
      </c>
      <c r="B13" s="8" t="s">
        <v>66</v>
      </c>
      <c r="C13" s="9" t="s">
        <v>14</v>
      </c>
      <c r="D13" s="23" t="str">
        <f>[1]CSBMListesi!P48</f>
        <v>11</v>
      </c>
      <c r="E13" s="28" t="str">
        <f>[1]CSBMListesi!F48</f>
        <v>MİMARBAŞI SERKİS ELYAS LOLE KÜLTÜR VE SANAT</v>
      </c>
      <c r="F13" s="25" t="s">
        <v>13</v>
      </c>
      <c r="G13" s="20">
        <v>45776</v>
      </c>
      <c r="H13" s="21">
        <v>25</v>
      </c>
      <c r="I13" s="22">
        <v>250</v>
      </c>
      <c r="J13" s="22">
        <v>250</v>
      </c>
      <c r="K13" s="12" t="s">
        <v>99</v>
      </c>
    </row>
    <row r="14" spans="1:11" x14ac:dyDescent="0.25">
      <c r="A14" s="7">
        <v>47100</v>
      </c>
      <c r="B14" s="8" t="s">
        <v>66</v>
      </c>
      <c r="C14" s="9" t="s">
        <v>14</v>
      </c>
      <c r="D14" s="23" t="str">
        <f>[1]CSBMListesi!P49</f>
        <v>38</v>
      </c>
      <c r="E14" s="28" t="str">
        <f>[1]CSBMListesi!F49</f>
        <v>NUAMBA</v>
      </c>
      <c r="F14" s="25" t="s">
        <v>13</v>
      </c>
      <c r="G14" s="20">
        <v>45776</v>
      </c>
      <c r="H14" s="21">
        <v>25</v>
      </c>
      <c r="I14" s="22">
        <v>250</v>
      </c>
      <c r="J14" s="22">
        <v>250</v>
      </c>
      <c r="K14" s="12" t="s">
        <v>99</v>
      </c>
    </row>
    <row r="15" spans="1:11" x14ac:dyDescent="0.25">
      <c r="A15" s="7">
        <v>47100</v>
      </c>
      <c r="B15" s="8" t="s">
        <v>66</v>
      </c>
      <c r="C15" s="9" t="s">
        <v>14</v>
      </c>
      <c r="D15" s="23" t="str">
        <f>[1]CSBMListesi!P50</f>
        <v>6</v>
      </c>
      <c r="E15" s="28" t="str">
        <f>[1]CSBMListesi!F50</f>
        <v>NUSAYBİN</v>
      </c>
      <c r="F15" s="25" t="s">
        <v>16</v>
      </c>
      <c r="G15" s="20">
        <v>45776</v>
      </c>
      <c r="H15" s="21">
        <v>25</v>
      </c>
      <c r="I15" s="22">
        <v>300</v>
      </c>
      <c r="J15" s="22">
        <v>300</v>
      </c>
      <c r="K15" s="12" t="s">
        <v>99</v>
      </c>
    </row>
    <row r="16" spans="1:11" x14ac:dyDescent="0.25">
      <c r="A16" s="7">
        <v>47100</v>
      </c>
      <c r="B16" s="8" t="s">
        <v>66</v>
      </c>
      <c r="C16" s="9" t="s">
        <v>14</v>
      </c>
      <c r="D16" s="23" t="str">
        <f>[1]CSBMListesi!P51</f>
        <v>7</v>
      </c>
      <c r="E16" s="28" t="str">
        <f>[1]CSBMListesi!F51</f>
        <v>OTOGAR</v>
      </c>
      <c r="F16" s="25" t="s">
        <v>16</v>
      </c>
      <c r="G16" s="20">
        <v>45776</v>
      </c>
      <c r="H16" s="21">
        <v>25</v>
      </c>
      <c r="I16" s="22">
        <v>300</v>
      </c>
      <c r="J16" s="22">
        <v>300</v>
      </c>
      <c r="K16" s="12" t="s">
        <v>99</v>
      </c>
    </row>
    <row r="17" spans="1:11" x14ac:dyDescent="0.25">
      <c r="A17" s="7">
        <v>47100</v>
      </c>
      <c r="B17" s="8" t="s">
        <v>66</v>
      </c>
      <c r="C17" s="9" t="s">
        <v>14</v>
      </c>
      <c r="D17" s="23" t="str">
        <f>[1]CSBMListesi!P52</f>
        <v>24</v>
      </c>
      <c r="E17" s="28" t="str">
        <f>[1]CSBMListesi!F52</f>
        <v>ŞAHİN 5</v>
      </c>
      <c r="F17" s="25" t="s">
        <v>16</v>
      </c>
      <c r="G17" s="20">
        <v>45776</v>
      </c>
      <c r="H17" s="21">
        <v>25</v>
      </c>
      <c r="I17" s="22">
        <v>250</v>
      </c>
      <c r="J17" s="22">
        <v>250</v>
      </c>
      <c r="K17" s="12" t="s">
        <v>99</v>
      </c>
    </row>
    <row r="18" spans="1:11" x14ac:dyDescent="0.25">
      <c r="A18" s="7">
        <v>47100</v>
      </c>
      <c r="B18" s="8" t="s">
        <v>66</v>
      </c>
      <c r="C18" s="9" t="s">
        <v>14</v>
      </c>
      <c r="D18" s="23" t="str">
        <f>[1]CSBMListesi!P53</f>
        <v>10</v>
      </c>
      <c r="E18" s="28" t="str">
        <f>[1]CSBMListesi!F53</f>
        <v>ŞİRVAN 22</v>
      </c>
      <c r="F18" s="25" t="s">
        <v>13</v>
      </c>
      <c r="G18" s="20">
        <v>45776</v>
      </c>
      <c r="H18" s="21">
        <v>25</v>
      </c>
      <c r="I18" s="22">
        <v>250</v>
      </c>
      <c r="J18" s="22">
        <v>250</v>
      </c>
      <c r="K18" s="12" t="s">
        <v>99</v>
      </c>
    </row>
    <row r="19" spans="1:11" x14ac:dyDescent="0.25">
      <c r="A19" s="7">
        <v>47100</v>
      </c>
      <c r="B19" s="8" t="s">
        <v>66</v>
      </c>
      <c r="C19" s="9" t="s">
        <v>14</v>
      </c>
      <c r="D19" s="23" t="str">
        <f>[1]CSBMListesi!P54</f>
        <v>7.01</v>
      </c>
      <c r="E19" s="28" t="str">
        <f>[1]CSBMListesi!F54</f>
        <v>YALIM</v>
      </c>
      <c r="F19" s="25" t="s">
        <v>13</v>
      </c>
      <c r="G19" s="20">
        <v>45776</v>
      </c>
      <c r="H19" s="21">
        <v>25</v>
      </c>
      <c r="I19" s="22">
        <v>250</v>
      </c>
      <c r="J19" s="22">
        <v>250</v>
      </c>
      <c r="K19" s="12" t="s">
        <v>99</v>
      </c>
    </row>
    <row r="20" spans="1:11" x14ac:dyDescent="0.25">
      <c r="A20" s="7">
        <v>47100</v>
      </c>
      <c r="B20" s="8" t="s">
        <v>66</v>
      </c>
      <c r="C20" s="9" t="s">
        <v>14</v>
      </c>
      <c r="D20" s="23" t="str">
        <f>[1]CSBMListesi!P55</f>
        <v>8.05</v>
      </c>
      <c r="E20" s="28" t="str">
        <f>[1]CSBMListesi!F55</f>
        <v>YALIM 2</v>
      </c>
      <c r="F20" s="25" t="s">
        <v>16</v>
      </c>
      <c r="G20" s="20">
        <v>45776</v>
      </c>
      <c r="H20" s="21">
        <v>25</v>
      </c>
      <c r="I20" s="22">
        <v>250</v>
      </c>
      <c r="J20" s="22">
        <v>250</v>
      </c>
      <c r="K20" s="12" t="s">
        <v>99</v>
      </c>
    </row>
    <row r="21" spans="1:11" x14ac:dyDescent="0.25">
      <c r="A21" s="7">
        <v>47100</v>
      </c>
      <c r="B21" s="8" t="s">
        <v>66</v>
      </c>
      <c r="C21" s="9" t="s">
        <v>14</v>
      </c>
      <c r="D21" s="23" t="str">
        <f>[1]CSBMListesi!P56</f>
        <v>591</v>
      </c>
      <c r="E21" s="28" t="str">
        <f>[1]CSBMListesi!F56</f>
        <v>YALIM_1</v>
      </c>
      <c r="F21" s="25" t="s">
        <v>13</v>
      </c>
      <c r="G21" s="20">
        <v>45776</v>
      </c>
      <c r="H21" s="21">
        <v>25</v>
      </c>
      <c r="I21" s="22">
        <v>250</v>
      </c>
      <c r="J21" s="22">
        <v>250</v>
      </c>
      <c r="K21" s="12" t="s">
        <v>99</v>
      </c>
    </row>
    <row r="22" spans="1:11" x14ac:dyDescent="0.25">
      <c r="A22" s="7">
        <v>47100</v>
      </c>
      <c r="B22" s="8" t="s">
        <v>66</v>
      </c>
      <c r="C22" s="9" t="s">
        <v>14</v>
      </c>
      <c r="D22" s="23" t="str">
        <f>[1]CSBMListesi!P57</f>
        <v>44.01</v>
      </c>
      <c r="E22" s="28" t="str">
        <f>[1]CSBMListesi!F57</f>
        <v>YENİ  44</v>
      </c>
      <c r="F22" s="25" t="s">
        <v>13</v>
      </c>
      <c r="G22" s="20">
        <v>45776</v>
      </c>
      <c r="H22" s="21">
        <v>25</v>
      </c>
      <c r="I22" s="22">
        <v>250</v>
      </c>
      <c r="J22" s="22">
        <v>250</v>
      </c>
      <c r="K22" s="12" t="s">
        <v>99</v>
      </c>
    </row>
    <row r="23" spans="1:11" x14ac:dyDescent="0.25">
      <c r="A23" s="7">
        <v>47100</v>
      </c>
      <c r="B23" s="8" t="s">
        <v>66</v>
      </c>
      <c r="C23" s="9" t="s">
        <v>14</v>
      </c>
      <c r="D23" s="23" t="str">
        <f>[1]CSBMListesi!P58</f>
        <v>49</v>
      </c>
      <c r="E23" s="28" t="str">
        <f>[1]CSBMListesi!F58</f>
        <v>YENİ  49</v>
      </c>
      <c r="F23" s="25" t="s">
        <v>13</v>
      </c>
      <c r="G23" s="20">
        <v>45776</v>
      </c>
      <c r="H23" s="21">
        <v>25</v>
      </c>
      <c r="I23" s="22">
        <v>250</v>
      </c>
      <c r="J23" s="22">
        <v>250</v>
      </c>
      <c r="K23" s="12" t="s">
        <v>99</v>
      </c>
    </row>
    <row r="24" spans="1:11" x14ac:dyDescent="0.25">
      <c r="A24" s="7">
        <v>47100</v>
      </c>
      <c r="B24" s="8" t="s">
        <v>66</v>
      </c>
      <c r="C24" s="9" t="s">
        <v>14</v>
      </c>
      <c r="D24" s="23" t="str">
        <f>[1]CSBMListesi!P59</f>
        <v>51.01</v>
      </c>
      <c r="E24" s="28" t="str">
        <f>[1]CSBMListesi!F59</f>
        <v>YENİ  51</v>
      </c>
      <c r="F24" s="25" t="s">
        <v>13</v>
      </c>
      <c r="G24" s="20">
        <v>45776</v>
      </c>
      <c r="H24" s="21">
        <v>25</v>
      </c>
      <c r="I24" s="22">
        <v>250</v>
      </c>
      <c r="J24" s="22">
        <v>250</v>
      </c>
      <c r="K24" s="12" t="s">
        <v>99</v>
      </c>
    </row>
    <row r="25" spans="1:11" x14ac:dyDescent="0.25">
      <c r="A25" s="7">
        <v>47100</v>
      </c>
      <c r="B25" s="8" t="s">
        <v>66</v>
      </c>
      <c r="C25" s="9" t="s">
        <v>14</v>
      </c>
      <c r="D25" s="23" t="str">
        <f>[1]CSBMListesi!P60</f>
        <v>53</v>
      </c>
      <c r="E25" s="28" t="str">
        <f>[1]CSBMListesi!F60</f>
        <v>YENİ  53</v>
      </c>
      <c r="F25" s="25" t="s">
        <v>13</v>
      </c>
      <c r="G25" s="20">
        <v>45776</v>
      </c>
      <c r="H25" s="21">
        <v>25</v>
      </c>
      <c r="I25" s="22">
        <v>250</v>
      </c>
      <c r="J25" s="22">
        <v>250</v>
      </c>
      <c r="K25" s="12" t="s">
        <v>99</v>
      </c>
    </row>
    <row r="26" spans="1:11" x14ac:dyDescent="0.25">
      <c r="A26" s="7">
        <v>47100</v>
      </c>
      <c r="B26" s="8" t="s">
        <v>66</v>
      </c>
      <c r="C26" s="9" t="s">
        <v>14</v>
      </c>
      <c r="D26" s="23" t="str">
        <f>[1]CSBMListesi!P61</f>
        <v>14</v>
      </c>
      <c r="E26" s="28" t="str">
        <f>[1]CSBMListesi!F61</f>
        <v>YENİ 14.</v>
      </c>
      <c r="F26" s="25" t="s">
        <v>13</v>
      </c>
      <c r="G26" s="20">
        <v>45776</v>
      </c>
      <c r="H26" s="21">
        <v>25</v>
      </c>
      <c r="I26" s="22">
        <v>250</v>
      </c>
      <c r="J26" s="22">
        <v>250</v>
      </c>
      <c r="K26" s="12" t="s">
        <v>99</v>
      </c>
    </row>
    <row r="27" spans="1:11" x14ac:dyDescent="0.25">
      <c r="A27" s="7">
        <v>47100</v>
      </c>
      <c r="B27" s="8" t="s">
        <v>66</v>
      </c>
      <c r="C27" s="9" t="s">
        <v>14</v>
      </c>
      <c r="D27" s="23" t="str">
        <f>[1]CSBMListesi!P62</f>
        <v>29</v>
      </c>
      <c r="E27" s="28" t="str">
        <f>[1]CSBMListesi!F62</f>
        <v>YENİ 29.</v>
      </c>
      <c r="F27" s="25" t="s">
        <v>13</v>
      </c>
      <c r="G27" s="20">
        <v>45776</v>
      </c>
      <c r="H27" s="21">
        <v>25</v>
      </c>
      <c r="I27" s="22">
        <v>250</v>
      </c>
      <c r="J27" s="22">
        <v>250</v>
      </c>
      <c r="K27" s="12" t="s">
        <v>99</v>
      </c>
    </row>
    <row r="28" spans="1:11" x14ac:dyDescent="0.25">
      <c r="A28" s="7">
        <v>47100</v>
      </c>
      <c r="B28" s="8" t="s">
        <v>66</v>
      </c>
      <c r="C28" s="9" t="s">
        <v>14</v>
      </c>
      <c r="D28" s="23" t="str">
        <f>[1]CSBMListesi!P63</f>
        <v>33</v>
      </c>
      <c r="E28" s="28" t="str">
        <f>[1]CSBMListesi!F63</f>
        <v>YENİ 33.</v>
      </c>
      <c r="F28" s="25" t="s">
        <v>13</v>
      </c>
      <c r="G28" s="20">
        <v>45776</v>
      </c>
      <c r="H28" s="21">
        <v>25</v>
      </c>
      <c r="I28" s="22">
        <v>250</v>
      </c>
      <c r="J28" s="22">
        <v>250</v>
      </c>
      <c r="K28" s="12" t="s">
        <v>99</v>
      </c>
    </row>
    <row r="29" spans="1:11" x14ac:dyDescent="0.25">
      <c r="A29" s="7">
        <v>47100</v>
      </c>
      <c r="B29" s="8" t="s">
        <v>66</v>
      </c>
      <c r="C29" s="9" t="s">
        <v>14</v>
      </c>
      <c r="D29" s="23" t="str">
        <f>[1]CSBMListesi!P64</f>
        <v>35</v>
      </c>
      <c r="E29" s="28" t="str">
        <f>[1]CSBMListesi!F64</f>
        <v>YENİ 35.</v>
      </c>
      <c r="F29" s="25" t="s">
        <v>13</v>
      </c>
      <c r="G29" s="20">
        <v>45776</v>
      </c>
      <c r="H29" s="21">
        <v>25</v>
      </c>
      <c r="I29" s="22">
        <v>250</v>
      </c>
      <c r="J29" s="22">
        <v>250</v>
      </c>
      <c r="K29" s="12" t="s">
        <v>99</v>
      </c>
    </row>
    <row r="30" spans="1:11" x14ac:dyDescent="0.25">
      <c r="A30" s="7">
        <v>47100</v>
      </c>
      <c r="B30" s="8" t="s">
        <v>66</v>
      </c>
      <c r="C30" s="9" t="s">
        <v>14</v>
      </c>
      <c r="D30" s="23" t="str">
        <f>[1]CSBMListesi!P65</f>
        <v>42</v>
      </c>
      <c r="E30" s="28" t="str">
        <f>[1]CSBMListesi!F65</f>
        <v>YENİ 42.</v>
      </c>
      <c r="F30" s="25" t="s">
        <v>13</v>
      </c>
      <c r="G30" s="20">
        <v>45776</v>
      </c>
      <c r="H30" s="21">
        <v>25</v>
      </c>
      <c r="I30" s="22">
        <v>250</v>
      </c>
      <c r="J30" s="22">
        <v>250</v>
      </c>
      <c r="K30" s="12" t="s">
        <v>99</v>
      </c>
    </row>
    <row r="31" spans="1:11" x14ac:dyDescent="0.25">
      <c r="A31" s="7">
        <v>47100</v>
      </c>
      <c r="B31" s="8" t="s">
        <v>66</v>
      </c>
      <c r="C31" s="9" t="s">
        <v>14</v>
      </c>
      <c r="D31" s="23" t="str">
        <f>[1]CSBMListesi!P66</f>
        <v>90</v>
      </c>
      <c r="E31" s="28" t="str">
        <f>[1]CSBMListesi!F66</f>
        <v>YENİ 47.</v>
      </c>
      <c r="F31" s="25" t="s">
        <v>13</v>
      </c>
      <c r="G31" s="20">
        <v>45776</v>
      </c>
      <c r="H31" s="21">
        <v>25</v>
      </c>
      <c r="I31" s="22">
        <v>250</v>
      </c>
      <c r="J31" s="22">
        <v>250</v>
      </c>
      <c r="K31" s="12" t="s">
        <v>99</v>
      </c>
    </row>
    <row r="32" spans="1:11" x14ac:dyDescent="0.25">
      <c r="A32" s="7">
        <v>47100</v>
      </c>
      <c r="B32" s="8" t="s">
        <v>66</v>
      </c>
      <c r="C32" s="9" t="s">
        <v>14</v>
      </c>
      <c r="D32" s="23" t="str">
        <f>[1]CSBMListesi!P67</f>
        <v>50</v>
      </c>
      <c r="E32" s="28" t="str">
        <f>[1]CSBMListesi!F67</f>
        <v>YENİ 50</v>
      </c>
      <c r="F32" s="25" t="s">
        <v>13</v>
      </c>
      <c r="G32" s="20">
        <v>45776</v>
      </c>
      <c r="H32" s="21">
        <v>25</v>
      </c>
      <c r="I32" s="22">
        <v>250</v>
      </c>
      <c r="J32" s="22">
        <v>250</v>
      </c>
      <c r="K32" s="12" t="s">
        <v>99</v>
      </c>
    </row>
    <row r="33" spans="1:11" ht="44.25" customHeight="1" thickBot="1" x14ac:dyDescent="0.3">
      <c r="A33" s="14" t="s">
        <v>7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</row>
  </sheetData>
  <mergeCells count="2">
    <mergeCell ref="A1:K1"/>
    <mergeCell ref="A33:K3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zoomScaleNormal="100" workbookViewId="0">
      <selection activeCell="L12" sqref="L12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5.42578125" style="5" customWidth="1"/>
  </cols>
  <sheetData>
    <row r="1" spans="1:11" ht="147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74.25" customHeight="1" x14ac:dyDescent="0.25">
      <c r="A2" s="6" t="s">
        <v>11</v>
      </c>
      <c r="B2" s="6" t="s">
        <v>8</v>
      </c>
      <c r="C2" s="6" t="s">
        <v>10</v>
      </c>
      <c r="D2" s="6" t="s">
        <v>0</v>
      </c>
      <c r="E2" s="6" t="s">
        <v>9</v>
      </c>
      <c r="F2" s="6" t="s">
        <v>3</v>
      </c>
      <c r="G2" s="6" t="s">
        <v>4</v>
      </c>
      <c r="H2" s="6" t="s">
        <v>1</v>
      </c>
      <c r="I2" s="6" t="s">
        <v>5</v>
      </c>
      <c r="J2" s="6" t="s">
        <v>6</v>
      </c>
      <c r="K2" s="6" t="s">
        <v>2</v>
      </c>
    </row>
    <row r="3" spans="1:11" x14ac:dyDescent="0.25">
      <c r="A3" s="7">
        <v>47100</v>
      </c>
      <c r="B3" s="8" t="s">
        <v>66</v>
      </c>
      <c r="C3" s="9" t="s">
        <v>14</v>
      </c>
      <c r="D3" s="29" t="str">
        <f>[1]CSBMListesi!P76</f>
        <v>45</v>
      </c>
      <c r="E3" s="23" t="str">
        <f>[1]CSBMListesi!F76</f>
        <v>YENİ SK 45</v>
      </c>
      <c r="F3" s="29" t="s">
        <v>13</v>
      </c>
      <c r="G3" s="20">
        <v>45776</v>
      </c>
      <c r="H3" s="21">
        <v>25</v>
      </c>
      <c r="I3" s="22">
        <v>250</v>
      </c>
      <c r="J3" s="22">
        <v>250</v>
      </c>
      <c r="K3" s="12" t="s">
        <v>99</v>
      </c>
    </row>
    <row r="4" spans="1:11" x14ac:dyDescent="0.25">
      <c r="A4" s="7">
        <v>47100</v>
      </c>
      <c r="B4" s="8" t="s">
        <v>66</v>
      </c>
      <c r="C4" s="9" t="s">
        <v>14</v>
      </c>
      <c r="D4" s="29" t="str">
        <f>[1]CSBMListesi!P77</f>
        <v>47</v>
      </c>
      <c r="E4" s="23" t="str">
        <f>[1]CSBMListesi!F77</f>
        <v>YENİ SK 47</v>
      </c>
      <c r="F4" s="29" t="s">
        <v>13</v>
      </c>
      <c r="G4" s="20">
        <v>45776</v>
      </c>
      <c r="H4" s="21">
        <v>25</v>
      </c>
      <c r="I4" s="22">
        <v>250</v>
      </c>
      <c r="J4" s="22">
        <v>250</v>
      </c>
      <c r="K4" s="12" t="s">
        <v>99</v>
      </c>
    </row>
    <row r="5" spans="1:11" x14ac:dyDescent="0.25">
      <c r="A5" s="7">
        <v>47100</v>
      </c>
      <c r="B5" s="8" t="s">
        <v>66</v>
      </c>
      <c r="C5" s="9" t="s">
        <v>14</v>
      </c>
      <c r="D5" s="29" t="str">
        <f>[1]CSBMListesi!P78</f>
        <v>54</v>
      </c>
      <c r="E5" s="23" t="str">
        <f>[1]CSBMListesi!F78</f>
        <v>YENİ SK 54</v>
      </c>
      <c r="F5" s="29" t="s">
        <v>13</v>
      </c>
      <c r="G5" s="20">
        <v>45776</v>
      </c>
      <c r="H5" s="21">
        <v>25</v>
      </c>
      <c r="I5" s="22">
        <v>250</v>
      </c>
      <c r="J5" s="22">
        <v>250</v>
      </c>
      <c r="K5" s="12" t="s">
        <v>99</v>
      </c>
    </row>
    <row r="6" spans="1:11" x14ac:dyDescent="0.25">
      <c r="A6" s="7">
        <v>47100</v>
      </c>
      <c r="B6" s="8" t="s">
        <v>66</v>
      </c>
      <c r="C6" s="9" t="s">
        <v>14</v>
      </c>
      <c r="D6" s="29" t="str">
        <f>[1]CSBMListesi!P79</f>
        <v>55</v>
      </c>
      <c r="E6" s="23" t="str">
        <f>[1]CSBMListesi!F79</f>
        <v>YENİ SK 55</v>
      </c>
      <c r="F6" s="29" t="s">
        <v>13</v>
      </c>
      <c r="G6" s="20">
        <v>45776</v>
      </c>
      <c r="H6" s="21">
        <v>25</v>
      </c>
      <c r="I6" s="22">
        <v>250</v>
      </c>
      <c r="J6" s="22">
        <v>250</v>
      </c>
      <c r="K6" s="12" t="s">
        <v>99</v>
      </c>
    </row>
    <row r="7" spans="1:11" x14ac:dyDescent="0.25">
      <c r="A7" s="7">
        <v>47100</v>
      </c>
      <c r="B7" s="8" t="s">
        <v>66</v>
      </c>
      <c r="C7" s="9" t="s">
        <v>14</v>
      </c>
      <c r="D7" s="29" t="str">
        <f>[1]CSBMListesi!P80</f>
        <v>57</v>
      </c>
      <c r="E7" s="23" t="str">
        <f>[1]CSBMListesi!F80</f>
        <v>YENİ SK 57</v>
      </c>
      <c r="F7" s="29" t="s">
        <v>13</v>
      </c>
      <c r="G7" s="20">
        <v>45776</v>
      </c>
      <c r="H7" s="21">
        <v>25</v>
      </c>
      <c r="I7" s="22">
        <v>250</v>
      </c>
      <c r="J7" s="22">
        <v>250</v>
      </c>
      <c r="K7" s="12" t="s">
        <v>99</v>
      </c>
    </row>
    <row r="8" spans="1:11" x14ac:dyDescent="0.25">
      <c r="A8" s="7">
        <v>47100</v>
      </c>
      <c r="B8" s="8" t="s">
        <v>66</v>
      </c>
      <c r="C8" s="9" t="s">
        <v>14</v>
      </c>
      <c r="D8" s="29" t="str">
        <f>[1]CSBMListesi!P81</f>
        <v>58</v>
      </c>
      <c r="E8" s="23" t="str">
        <f>[1]CSBMListesi!F81</f>
        <v>YENİ SK 58</v>
      </c>
      <c r="F8" s="29" t="s">
        <v>13</v>
      </c>
      <c r="G8" s="20">
        <v>45776</v>
      </c>
      <c r="H8" s="21">
        <v>25</v>
      </c>
      <c r="I8" s="22">
        <v>250</v>
      </c>
      <c r="J8" s="22">
        <v>250</v>
      </c>
      <c r="K8" s="12" t="s">
        <v>99</v>
      </c>
    </row>
    <row r="9" spans="1:11" x14ac:dyDescent="0.25">
      <c r="A9" s="7">
        <v>47100</v>
      </c>
      <c r="B9" s="8" t="s">
        <v>66</v>
      </c>
      <c r="C9" s="9" t="s">
        <v>14</v>
      </c>
      <c r="D9" s="29" t="str">
        <f>[1]CSBMListesi!P82</f>
        <v>59</v>
      </c>
      <c r="E9" s="23" t="str">
        <f>[1]CSBMListesi!F82</f>
        <v>YENİ SK 59</v>
      </c>
      <c r="F9" s="29" t="s">
        <v>13</v>
      </c>
      <c r="G9" s="20">
        <v>45776</v>
      </c>
      <c r="H9" s="21">
        <v>25</v>
      </c>
      <c r="I9" s="22">
        <v>250</v>
      </c>
      <c r="J9" s="22">
        <v>250</v>
      </c>
      <c r="K9" s="12" t="s">
        <v>99</v>
      </c>
    </row>
    <row r="10" spans="1:11" x14ac:dyDescent="0.25">
      <c r="A10" s="7">
        <v>47100</v>
      </c>
      <c r="B10" s="8" t="s">
        <v>66</v>
      </c>
      <c r="C10" s="9" t="s">
        <v>14</v>
      </c>
      <c r="D10" s="29" t="str">
        <f>[1]CSBMListesi!P83</f>
        <v>60</v>
      </c>
      <c r="E10" s="23" t="str">
        <f>[1]CSBMListesi!F83</f>
        <v>YENİ SK 60</v>
      </c>
      <c r="F10" s="29" t="s">
        <v>13</v>
      </c>
      <c r="G10" s="20">
        <v>45776</v>
      </c>
      <c r="H10" s="21">
        <v>25</v>
      </c>
      <c r="I10" s="22">
        <v>250</v>
      </c>
      <c r="J10" s="22">
        <v>250</v>
      </c>
      <c r="K10" s="12" t="s">
        <v>99</v>
      </c>
    </row>
    <row r="11" spans="1:11" x14ac:dyDescent="0.25">
      <c r="A11" s="7">
        <v>47100</v>
      </c>
      <c r="B11" s="8" t="s">
        <v>66</v>
      </c>
      <c r="C11" s="9" t="s">
        <v>14</v>
      </c>
      <c r="D11" s="29" t="str">
        <f>[1]CSBMListesi!P84</f>
        <v>62</v>
      </c>
      <c r="E11" s="23" t="str">
        <f>[1]CSBMListesi!F84</f>
        <v>YENİ SK 62</v>
      </c>
      <c r="F11" s="29" t="s">
        <v>13</v>
      </c>
      <c r="G11" s="20">
        <v>45776</v>
      </c>
      <c r="H11" s="21">
        <v>25</v>
      </c>
      <c r="I11" s="22">
        <v>250</v>
      </c>
      <c r="J11" s="22">
        <v>250</v>
      </c>
      <c r="K11" s="12" t="s">
        <v>99</v>
      </c>
    </row>
    <row r="12" spans="1:11" x14ac:dyDescent="0.25">
      <c r="A12" s="7">
        <v>47100</v>
      </c>
      <c r="B12" s="8" t="s">
        <v>66</v>
      </c>
      <c r="C12" s="9" t="s">
        <v>14</v>
      </c>
      <c r="D12" s="29" t="str">
        <f>[1]CSBMListesi!P85</f>
        <v>63</v>
      </c>
      <c r="E12" s="23" t="str">
        <f>[1]CSBMListesi!F85</f>
        <v>YENİ SK 63</v>
      </c>
      <c r="F12" s="29" t="s">
        <v>13</v>
      </c>
      <c r="G12" s="20">
        <v>45776</v>
      </c>
      <c r="H12" s="21">
        <v>25</v>
      </c>
      <c r="I12" s="22">
        <v>250</v>
      </c>
      <c r="J12" s="22">
        <v>250</v>
      </c>
      <c r="K12" s="12" t="s">
        <v>99</v>
      </c>
    </row>
    <row r="13" spans="1:11" x14ac:dyDescent="0.25">
      <c r="A13" s="7">
        <v>47100</v>
      </c>
      <c r="B13" s="8" t="s">
        <v>66</v>
      </c>
      <c r="C13" s="9" t="s">
        <v>14</v>
      </c>
      <c r="D13" s="29" t="str">
        <f>[1]CSBMListesi!P86</f>
        <v>9</v>
      </c>
      <c r="E13" s="23" t="str">
        <f>[1]CSBMListesi!F86</f>
        <v>YENİ SK 9</v>
      </c>
      <c r="F13" s="29" t="s">
        <v>13</v>
      </c>
      <c r="G13" s="20">
        <v>45776</v>
      </c>
      <c r="H13" s="21">
        <v>25</v>
      </c>
      <c r="I13" s="22">
        <v>250</v>
      </c>
      <c r="J13" s="22">
        <v>250</v>
      </c>
      <c r="K13" s="12" t="s">
        <v>99</v>
      </c>
    </row>
    <row r="14" spans="1:11" x14ac:dyDescent="0.25">
      <c r="A14" s="7">
        <v>47100</v>
      </c>
      <c r="B14" s="8" t="s">
        <v>66</v>
      </c>
      <c r="C14" s="9" t="s">
        <v>14</v>
      </c>
      <c r="D14" s="29" t="str">
        <f>[1]CSBMListesi!P87</f>
        <v>5</v>
      </c>
      <c r="E14" s="23" t="str">
        <f>[1]CSBMListesi!F87</f>
        <v>YENİ YOL</v>
      </c>
      <c r="F14" s="29" t="s">
        <v>16</v>
      </c>
      <c r="G14" s="20">
        <v>45776</v>
      </c>
      <c r="H14" s="21">
        <v>25</v>
      </c>
      <c r="I14" s="22">
        <v>250</v>
      </c>
      <c r="J14" s="22">
        <v>250</v>
      </c>
      <c r="K14" s="12" t="s">
        <v>99</v>
      </c>
    </row>
    <row r="15" spans="1:11" x14ac:dyDescent="0.25">
      <c r="A15" s="7">
        <v>47100</v>
      </c>
      <c r="B15" s="8" t="s">
        <v>66</v>
      </c>
      <c r="C15" s="9" t="s">
        <v>14</v>
      </c>
      <c r="D15" s="29" t="str">
        <f>[1]CSBMListesi!P88</f>
        <v>16</v>
      </c>
      <c r="E15" s="23" t="str">
        <f>[1]CSBMListesi!F88</f>
        <v>YERLİBAHÇE 21</v>
      </c>
      <c r="F15" s="29" t="s">
        <v>13</v>
      </c>
      <c r="G15" s="20">
        <v>45776</v>
      </c>
      <c r="H15" s="21">
        <v>25</v>
      </c>
      <c r="I15" s="22">
        <v>250</v>
      </c>
      <c r="J15" s="22">
        <v>250</v>
      </c>
      <c r="K15" s="12" t="s">
        <v>99</v>
      </c>
    </row>
    <row r="16" spans="1:11" x14ac:dyDescent="0.25">
      <c r="A16" s="7">
        <v>47100</v>
      </c>
      <c r="B16" s="8" t="s">
        <v>66</v>
      </c>
      <c r="C16" s="9" t="s">
        <v>14</v>
      </c>
      <c r="D16" s="29" t="str">
        <f>[1]CSBMListesi!P89</f>
        <v>30</v>
      </c>
      <c r="E16" s="23" t="str">
        <f>[1]CSBMListesi!F89</f>
        <v>YOKAĞAN 23</v>
      </c>
      <c r="F16" s="29" t="s">
        <v>13</v>
      </c>
      <c r="G16" s="20">
        <v>45776</v>
      </c>
      <c r="H16" s="21">
        <v>25</v>
      </c>
      <c r="I16" s="22">
        <v>250</v>
      </c>
      <c r="J16" s="22">
        <v>250</v>
      </c>
      <c r="K16" s="12" t="s">
        <v>99</v>
      </c>
    </row>
    <row r="17" spans="1:11" x14ac:dyDescent="0.25">
      <c r="A17" s="7">
        <v>47100</v>
      </c>
      <c r="B17" s="8" t="s">
        <v>66</v>
      </c>
      <c r="C17" s="9" t="s">
        <v>14</v>
      </c>
      <c r="D17" s="29" t="str">
        <f>[1]CSBMListesi!P90</f>
        <v>40</v>
      </c>
      <c r="E17" s="23" t="str">
        <f>[1]CSBMListesi!F90</f>
        <v>ZUBEYDE HN</v>
      </c>
      <c r="F17" s="29" t="s">
        <v>13</v>
      </c>
      <c r="G17" s="20">
        <v>45776</v>
      </c>
      <c r="H17" s="21">
        <v>25</v>
      </c>
      <c r="I17" s="22">
        <v>250</v>
      </c>
      <c r="J17" s="22">
        <v>250</v>
      </c>
      <c r="K17" s="12" t="s">
        <v>99</v>
      </c>
    </row>
    <row r="18" spans="1:11" x14ac:dyDescent="0.25">
      <c r="A18" s="7">
        <v>47100</v>
      </c>
      <c r="B18" s="8" t="s">
        <v>66</v>
      </c>
      <c r="C18" s="9" t="s">
        <v>14</v>
      </c>
      <c r="D18" s="29" t="s">
        <v>93</v>
      </c>
      <c r="E18" s="23" t="s">
        <v>84</v>
      </c>
      <c r="F18" s="29" t="s">
        <v>13</v>
      </c>
      <c r="G18" s="20">
        <v>45776</v>
      </c>
      <c r="H18" s="21">
        <v>25</v>
      </c>
      <c r="I18" s="22">
        <v>250</v>
      </c>
      <c r="J18" s="22">
        <v>250</v>
      </c>
      <c r="K18" s="12" t="s">
        <v>99</v>
      </c>
    </row>
    <row r="19" spans="1:11" x14ac:dyDescent="0.25">
      <c r="A19" s="7">
        <v>47100</v>
      </c>
      <c r="B19" s="8" t="s">
        <v>66</v>
      </c>
      <c r="C19" s="9" t="s">
        <v>14</v>
      </c>
      <c r="D19" s="29" t="s">
        <v>32</v>
      </c>
      <c r="E19" s="23" t="s">
        <v>85</v>
      </c>
      <c r="F19" s="29" t="s">
        <v>13</v>
      </c>
      <c r="G19" s="20">
        <v>45776</v>
      </c>
      <c r="H19" s="21">
        <v>25</v>
      </c>
      <c r="I19" s="22">
        <v>250</v>
      </c>
      <c r="J19" s="22">
        <v>250</v>
      </c>
      <c r="K19" s="12" t="s">
        <v>99</v>
      </c>
    </row>
    <row r="20" spans="1:11" x14ac:dyDescent="0.25">
      <c r="A20" s="7">
        <v>47100</v>
      </c>
      <c r="B20" s="8" t="s">
        <v>66</v>
      </c>
      <c r="C20" s="9" t="s">
        <v>14</v>
      </c>
      <c r="D20" s="29" t="s">
        <v>25</v>
      </c>
      <c r="E20" s="23" t="s">
        <v>86</v>
      </c>
      <c r="F20" s="29" t="s">
        <v>13</v>
      </c>
      <c r="G20" s="20">
        <v>45776</v>
      </c>
      <c r="H20" s="21">
        <v>25</v>
      </c>
      <c r="I20" s="22">
        <v>250</v>
      </c>
      <c r="J20" s="22">
        <v>250</v>
      </c>
      <c r="K20" s="12" t="s">
        <v>99</v>
      </c>
    </row>
    <row r="21" spans="1:11" x14ac:dyDescent="0.25">
      <c r="A21" s="7">
        <v>47100</v>
      </c>
      <c r="B21" s="8" t="s">
        <v>66</v>
      </c>
      <c r="C21" s="9" t="s">
        <v>14</v>
      </c>
      <c r="D21" s="29" t="s">
        <v>94</v>
      </c>
      <c r="E21" s="23" t="s">
        <v>87</v>
      </c>
      <c r="F21" s="29" t="s">
        <v>13</v>
      </c>
      <c r="G21" s="20">
        <v>45776</v>
      </c>
      <c r="H21" s="21">
        <v>25</v>
      </c>
      <c r="I21" s="22">
        <v>250</v>
      </c>
      <c r="J21" s="22">
        <v>250</v>
      </c>
      <c r="K21" s="12" t="s">
        <v>99</v>
      </c>
    </row>
    <row r="22" spans="1:11" x14ac:dyDescent="0.25">
      <c r="A22" s="7">
        <v>47100</v>
      </c>
      <c r="B22" s="8" t="s">
        <v>66</v>
      </c>
      <c r="C22" s="9" t="s">
        <v>14</v>
      </c>
      <c r="D22" s="29" t="s">
        <v>34</v>
      </c>
      <c r="E22" s="23" t="s">
        <v>88</v>
      </c>
      <c r="F22" s="29" t="s">
        <v>13</v>
      </c>
      <c r="G22" s="20">
        <v>45776</v>
      </c>
      <c r="H22" s="21">
        <v>25</v>
      </c>
      <c r="I22" s="22">
        <v>250</v>
      </c>
      <c r="J22" s="22">
        <v>250</v>
      </c>
      <c r="K22" s="12" t="s">
        <v>99</v>
      </c>
    </row>
    <row r="23" spans="1:11" x14ac:dyDescent="0.25">
      <c r="A23" s="7">
        <v>47100</v>
      </c>
      <c r="B23" s="8" t="s">
        <v>66</v>
      </c>
      <c r="C23" s="9" t="s">
        <v>14</v>
      </c>
      <c r="D23" s="29" t="s">
        <v>95</v>
      </c>
      <c r="E23" s="23" t="s">
        <v>89</v>
      </c>
      <c r="F23" s="29" t="s">
        <v>13</v>
      </c>
      <c r="G23" s="20">
        <v>45776</v>
      </c>
      <c r="H23" s="21">
        <v>25</v>
      </c>
      <c r="I23" s="22">
        <v>250</v>
      </c>
      <c r="J23" s="22">
        <v>250</v>
      </c>
      <c r="K23" s="12" t="s">
        <v>99</v>
      </c>
    </row>
    <row r="24" spans="1:11" x14ac:dyDescent="0.25">
      <c r="A24" s="7">
        <v>47100</v>
      </c>
      <c r="B24" s="8" t="s">
        <v>66</v>
      </c>
      <c r="C24" s="9" t="s">
        <v>14</v>
      </c>
      <c r="D24" s="29" t="s">
        <v>20</v>
      </c>
      <c r="E24" s="23" t="s">
        <v>90</v>
      </c>
      <c r="F24" s="29" t="s">
        <v>13</v>
      </c>
      <c r="G24" s="20">
        <v>45776</v>
      </c>
      <c r="H24" s="21">
        <v>25</v>
      </c>
      <c r="I24" s="22">
        <v>250</v>
      </c>
      <c r="J24" s="22">
        <v>250</v>
      </c>
      <c r="K24" s="12" t="s">
        <v>99</v>
      </c>
    </row>
    <row r="25" spans="1:11" x14ac:dyDescent="0.25">
      <c r="A25" s="7">
        <v>47100</v>
      </c>
      <c r="B25" s="8" t="s">
        <v>66</v>
      </c>
      <c r="C25" s="9" t="s">
        <v>14</v>
      </c>
      <c r="D25" s="29" t="s">
        <v>17</v>
      </c>
      <c r="E25" s="23" t="s">
        <v>91</v>
      </c>
      <c r="F25" s="29" t="s">
        <v>13</v>
      </c>
      <c r="G25" s="20">
        <v>45776</v>
      </c>
      <c r="H25" s="21">
        <v>25</v>
      </c>
      <c r="I25" s="22">
        <v>250</v>
      </c>
      <c r="J25" s="22">
        <v>250</v>
      </c>
      <c r="K25" s="12" t="s">
        <v>99</v>
      </c>
    </row>
    <row r="26" spans="1:11" x14ac:dyDescent="0.25">
      <c r="A26" s="7">
        <v>47100</v>
      </c>
      <c r="B26" s="8" t="s">
        <v>66</v>
      </c>
      <c r="C26" s="9" t="s">
        <v>14</v>
      </c>
      <c r="D26" s="29" t="s">
        <v>23</v>
      </c>
      <c r="E26" s="23" t="s">
        <v>92</v>
      </c>
      <c r="F26" s="29" t="s">
        <v>16</v>
      </c>
      <c r="G26" s="20">
        <v>45776</v>
      </c>
      <c r="H26" s="21">
        <v>25</v>
      </c>
      <c r="I26" s="22">
        <v>400</v>
      </c>
      <c r="J26" s="22">
        <v>400</v>
      </c>
      <c r="K26" s="12" t="s">
        <v>99</v>
      </c>
    </row>
    <row r="27" spans="1:11" x14ac:dyDescent="0.25">
      <c r="A27" s="7">
        <v>47100</v>
      </c>
      <c r="B27" s="8" t="s">
        <v>66</v>
      </c>
      <c r="C27" s="9" t="s">
        <v>14</v>
      </c>
      <c r="D27" s="29">
        <v>9009</v>
      </c>
      <c r="E27" s="23" t="s">
        <v>96</v>
      </c>
      <c r="F27" s="29" t="s">
        <v>97</v>
      </c>
      <c r="G27" s="20">
        <v>45776</v>
      </c>
      <c r="H27" s="21">
        <v>25</v>
      </c>
      <c r="I27" s="22">
        <v>250</v>
      </c>
      <c r="J27" s="22">
        <v>250</v>
      </c>
      <c r="K27" s="12" t="s">
        <v>99</v>
      </c>
    </row>
    <row r="28" spans="1:11" x14ac:dyDescent="0.25">
      <c r="A28" s="7">
        <v>47100</v>
      </c>
      <c r="B28" s="8" t="s">
        <v>66</v>
      </c>
      <c r="C28" s="9" t="s">
        <v>14</v>
      </c>
      <c r="D28" s="29" t="str">
        <f>[1]CSBMListesi!$P$19</f>
        <v>43.01</v>
      </c>
      <c r="E28" s="23" t="s">
        <v>98</v>
      </c>
      <c r="F28" s="29" t="s">
        <v>13</v>
      </c>
      <c r="G28" s="20">
        <v>45776</v>
      </c>
      <c r="H28" s="21">
        <v>25</v>
      </c>
      <c r="I28" s="22">
        <v>250</v>
      </c>
      <c r="J28" s="22">
        <v>250</v>
      </c>
      <c r="K28" s="12" t="s">
        <v>99</v>
      </c>
    </row>
    <row r="29" spans="1:11" x14ac:dyDescent="0.25">
      <c r="A29" s="7">
        <v>47100</v>
      </c>
      <c r="B29" s="8" t="s">
        <v>66</v>
      </c>
      <c r="C29" s="9" t="s">
        <v>14</v>
      </c>
      <c r="D29" s="29" t="str">
        <f>[1]CSBMListesi!$P$21</f>
        <v>325.1</v>
      </c>
      <c r="E29" s="23" t="str">
        <f>[1]CSBMListesi!$F$21</f>
        <v>23</v>
      </c>
      <c r="F29" s="29" t="s">
        <v>13</v>
      </c>
      <c r="G29" s="20">
        <v>45776</v>
      </c>
      <c r="H29" s="21">
        <v>25</v>
      </c>
      <c r="I29" s="22">
        <v>250</v>
      </c>
      <c r="J29" s="22">
        <v>250</v>
      </c>
      <c r="K29" s="12" t="s">
        <v>99</v>
      </c>
    </row>
    <row r="30" spans="1:11" x14ac:dyDescent="0.25">
      <c r="A30" s="7"/>
      <c r="B30" s="8"/>
      <c r="C30" s="9"/>
      <c r="D30" s="10"/>
      <c r="E30" s="13"/>
      <c r="F30" s="11"/>
      <c r="G30" s="2"/>
      <c r="H30" s="2"/>
      <c r="I30" s="2"/>
      <c r="J30" s="2"/>
      <c r="K30" s="4"/>
    </row>
    <row r="31" spans="1:11" x14ac:dyDescent="0.25">
      <c r="A31" s="7"/>
      <c r="B31" s="8"/>
      <c r="C31" s="9"/>
      <c r="D31" s="10"/>
      <c r="E31" s="13"/>
      <c r="F31" s="11"/>
      <c r="G31" s="2"/>
      <c r="H31" s="2"/>
      <c r="I31" s="2"/>
      <c r="J31" s="2"/>
      <c r="K31" s="4"/>
    </row>
    <row r="32" spans="1:11" x14ac:dyDescent="0.25">
      <c r="A32" s="7"/>
      <c r="B32" s="8"/>
      <c r="C32" s="9"/>
      <c r="D32" s="10"/>
      <c r="E32" s="13"/>
      <c r="F32" s="11"/>
      <c r="G32" s="1"/>
      <c r="H32" s="1"/>
      <c r="I32" s="1"/>
      <c r="J32" s="1"/>
      <c r="K32" s="3"/>
    </row>
    <row r="33" spans="1:11" ht="44.25" customHeight="1" thickBot="1" x14ac:dyDescent="0.3">
      <c r="A33" s="14" t="s">
        <v>7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</row>
  </sheetData>
  <mergeCells count="2">
    <mergeCell ref="A1:K1"/>
    <mergeCell ref="A33:K3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Sayfa1</vt:lpstr>
      <vt:lpstr>Sayfa2</vt:lpstr>
      <vt:lpstr>Sayfa3</vt:lpstr>
      <vt:lpstr>Sayfa1!Yazdırma_Alanı</vt:lpstr>
      <vt:lpstr>Sayfa2!Yazdırma_Alanı</vt:lpstr>
      <vt:lpstr>Sayfa3!Yazdırma_Alanı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2025-08-19T05:53:46Z</dcterms:modified>
</cp:coreProperties>
</file>